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.계약\98.계약내용공시\2025\5월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2" l="1"/>
  <c r="C79" i="2"/>
  <c r="J69" i="2"/>
  <c r="C67" i="2"/>
  <c r="J57" i="2"/>
  <c r="C55" i="2"/>
  <c r="J45" i="2"/>
  <c r="C43" i="2"/>
  <c r="J33" i="2" l="1"/>
  <c r="J21" i="2"/>
  <c r="C31" i="2"/>
  <c r="C19" i="2"/>
  <c r="C7" i="2" l="1"/>
  <c r="J9" i="2" l="1"/>
</calcChain>
</file>

<file path=xl/sharedStrings.xml><?xml version="1.0" encoding="utf-8"?>
<sst xmlns="http://schemas.openxmlformats.org/spreadsheetml/2006/main" count="217" uniqueCount="59">
  <si>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</si>
  <si>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</si>
  <si>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</si>
  <si>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</si>
  <si>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</si>
  <si>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</si>
  <si>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</si>
  <si>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</si>
  <si>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</si>
  <si>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</si>
  <si>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</si>
  <si>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</si>
  <si>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</si>
  <si>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</si>
  <si>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</si>
  <si>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</si>
  <si>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</si>
  <si>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</si>
  <si>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</si>
  <si>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</si>
  <si>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</si>
  <si>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</si>
  <si>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</si>
  <si>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</si>
  <si>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</si>
  <si>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(단위:원)</t>
    <phoneticPr fontId="1" type="noConversion"/>
  </si>
  <si>
    <t>한효진</t>
    <phoneticPr fontId="1" type="noConversion"/>
  </si>
  <si>
    <t>조성훈</t>
    <phoneticPr fontId="1" type="noConversion"/>
  </si>
  <si>
    <t>(여성)과천과천 공공주택지구 공동주택(B-2BL)건설사업 기본구상 및 타당성 검토 용역</t>
    <phoneticPr fontId="1" type="noConversion"/>
  </si>
  <si>
    <t>심은혜</t>
    <phoneticPr fontId="1" type="noConversion"/>
  </si>
  <si>
    <t>재성알앤디주식회사</t>
    <phoneticPr fontId="1" type="noConversion"/>
  </si>
  <si>
    <t>정세희</t>
    <phoneticPr fontId="1" type="noConversion"/>
  </si>
  <si>
    <t>경기도 안양시 동안구 엘에스로 122, 10층 1007호</t>
    <phoneticPr fontId="1" type="noConversion"/>
  </si>
  <si>
    <t>경기도 용인시 기흥구 강남서로 58번길 1</t>
    <phoneticPr fontId="1" type="noConversion"/>
  </si>
  <si>
    <t>경기도 광주시 곤지암읍 광여로 116</t>
    <phoneticPr fontId="1" type="noConversion"/>
  </si>
  <si>
    <t>나라투어</t>
    <phoneticPr fontId="1" type="noConversion"/>
  </si>
  <si>
    <t>유석철강</t>
    <phoneticPr fontId="3" type="noConversion"/>
  </si>
  <si>
    <t>이연경</t>
    <phoneticPr fontId="1" type="noConversion"/>
  </si>
  <si>
    <t>유준현</t>
    <phoneticPr fontId="1" type="noConversion"/>
  </si>
  <si>
    <t>국외출장 관련 차량임차 및 통역 용역</t>
    <phoneticPr fontId="1" type="noConversion"/>
  </si>
  <si>
    <t>과천시 제2실내체육관 건립공사 관급자재(H형강)</t>
    <phoneticPr fontId="1" type="noConversion"/>
  </si>
  <si>
    <t>조달구매(입찰)</t>
    <phoneticPr fontId="1" type="noConversion"/>
  </si>
  <si>
    <t>조달구매</t>
    <phoneticPr fontId="1" type="noConversion"/>
  </si>
  <si>
    <t>서울경인레미콘공업협동조합</t>
    <phoneticPr fontId="3" type="noConversion"/>
  </si>
  <si>
    <t>김영석</t>
    <phoneticPr fontId="1" type="noConversion"/>
  </si>
  <si>
    <t>서울특별시 강남구 논현로 507</t>
    <phoneticPr fontId="1" type="noConversion"/>
  </si>
  <si>
    <t>문원청계마을 공영주차장 건설공사 관급자재(미장벽돌)구매</t>
    <phoneticPr fontId="1" type="noConversion"/>
  </si>
  <si>
    <t>문원청계마을 공영주차장 건설공사 관급자재(레미콘)구매</t>
    <phoneticPr fontId="1" type="noConversion"/>
  </si>
  <si>
    <t>엠케이세라믹</t>
    <phoneticPr fontId="3" type="noConversion"/>
  </si>
  <si>
    <t>변경호</t>
    <phoneticPr fontId="1" type="noConversion"/>
  </si>
  <si>
    <t>경기도 연천군 청산면 청연호 31-30</t>
    <phoneticPr fontId="1" type="noConversion"/>
  </si>
  <si>
    <t>문원청계마을 공영주차장 건설공사 관급자재(벤치플룸관)구매</t>
    <phoneticPr fontId="1" type="noConversion"/>
  </si>
  <si>
    <t>(합자)동진에코산업</t>
    <phoneticPr fontId="3" type="noConversion"/>
  </si>
  <si>
    <t>신인숙</t>
    <phoneticPr fontId="1" type="noConversion"/>
  </si>
  <si>
    <t>경기도 이천시 장호원읍 장감호87번길 8</t>
    <phoneticPr fontId="1" type="noConversion"/>
  </si>
  <si>
    <t>문원청계마을 공영주차장 건설공사 관급자재(자연석판석)구매</t>
    <phoneticPr fontId="1" type="noConversion"/>
  </si>
  <si>
    <t>㈜청도석재</t>
    <phoneticPr fontId="3" type="noConversion"/>
  </si>
  <si>
    <t>여승원</t>
    <phoneticPr fontId="1" type="noConversion"/>
  </si>
  <si>
    <t>부산광역시 연제구 명륜로 10-0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</si>
</sst>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0" fontId="0" fillId="2" borderId="5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3" fontId="0" fillId="3" borderId="1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right" vertical="center"/>
    </xf>
    <xf numFmtId="10" fontId="0" fillId="3" borderId="1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4" fontId="0" fillId="3" borderId="6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zoomScale="85" zoomScaleNormal="85" workbookViewId="0">
      <selection activeCell="B3" sqref="B3"/>
    </sheetView>
  </sheetViews>
  <sheetFormatPr defaultRowHeight="16.5" x14ac:dyDescent="0.3"/>
  <cols>
    <col min="1" max="1" width="9" style="3"/>
    <col min="2" max="2" width="18.75" style="3" customWidth="1"/>
    <col min="3" max="3" width="26.875" style="3" bestFit="1" customWidth="1"/>
    <col min="4" max="4" width="14.875" style="3" bestFit="1" customWidth="1"/>
    <col min="5" max="5" width="12.875" style="3" customWidth="1"/>
    <col min="6" max="6" width="11.5" style="3" bestFit="1" customWidth="1"/>
    <col min="7" max="7" width="35.5" style="3" customWidth="1"/>
    <col min="8" max="9" width="9" style="3"/>
    <col min="10" max="10" width="9" style="1"/>
    <col min="11" max="11" width="9" style="1" customWidth="1"/>
    <col min="12" max="16384" width="9" style="3"/>
  </cols>
  <sheetData>
    <row r="1" spans="2:11" ht="24.95" customHeight="1" x14ac:dyDescent="0.3"/>
    <row r="2" spans="2:11" ht="24.95" customHeight="1" x14ac:dyDescent="0.3"/>
    <row r="3" spans="2:11" ht="24.95" customHeight="1" x14ac:dyDescent="0.3">
      <c r="B3" s="4" t="s">
        <v>21</v>
      </c>
      <c r="I3" s="3" t="s">
        <v>15</v>
      </c>
    </row>
    <row r="4" spans="2:11" ht="24.95" customHeight="1" thickBot="1" x14ac:dyDescent="0.35">
      <c r="B4" s="5"/>
      <c r="K4" s="2" t="s">
        <v>25</v>
      </c>
    </row>
    <row r="5" spans="2:11" ht="24.95" customHeight="1" x14ac:dyDescent="0.3">
      <c r="B5" s="6" t="s">
        <v>0</v>
      </c>
      <c r="C5" s="21" t="s">
        <v>28</v>
      </c>
      <c r="D5" s="21"/>
      <c r="E5" s="21"/>
      <c r="F5" s="21"/>
      <c r="G5" s="22"/>
      <c r="I5" s="7" t="s">
        <v>16</v>
      </c>
      <c r="J5" s="44"/>
      <c r="K5" s="45"/>
    </row>
    <row r="6" spans="2:11" ht="24.95" customHeight="1" x14ac:dyDescent="0.3">
      <c r="B6" s="8" t="s">
        <v>1</v>
      </c>
      <c r="C6" s="23">
        <v>41787000</v>
      </c>
      <c r="D6" s="34"/>
      <c r="E6" s="9" t="s">
        <v>8</v>
      </c>
      <c r="F6" s="23">
        <v>41787000</v>
      </c>
      <c r="G6" s="24"/>
      <c r="I6" s="10" t="s">
        <v>17</v>
      </c>
      <c r="J6" s="37"/>
      <c r="K6" s="38"/>
    </row>
    <row r="7" spans="2:11" ht="24.95" customHeight="1" x14ac:dyDescent="0.3">
      <c r="B7" s="8" t="s">
        <v>2</v>
      </c>
      <c r="C7" s="25">
        <f>F7/F6</f>
        <v>0.9</v>
      </c>
      <c r="D7" s="25"/>
      <c r="E7" s="9" t="s">
        <v>9</v>
      </c>
      <c r="F7" s="23">
        <v>37608300</v>
      </c>
      <c r="G7" s="24"/>
      <c r="I7" s="10" t="s">
        <v>18</v>
      </c>
      <c r="J7" s="37"/>
      <c r="K7" s="38"/>
    </row>
    <row r="8" spans="2:11" ht="24.95" customHeight="1" x14ac:dyDescent="0.3">
      <c r="B8" s="8" t="s">
        <v>3</v>
      </c>
      <c r="C8" s="33">
        <v>45755</v>
      </c>
      <c r="D8" s="34"/>
      <c r="E8" s="9" t="s">
        <v>23</v>
      </c>
      <c r="F8" s="33">
        <v>45762</v>
      </c>
      <c r="G8" s="24"/>
      <c r="I8" s="10" t="s">
        <v>19</v>
      </c>
      <c r="J8" s="23"/>
      <c r="K8" s="24"/>
    </row>
    <row r="9" spans="2:11" ht="24.95" customHeight="1" thickBot="1" x14ac:dyDescent="0.35">
      <c r="B9" s="8" t="s">
        <v>4</v>
      </c>
      <c r="C9" s="36" t="s">
        <v>14</v>
      </c>
      <c r="D9" s="36"/>
      <c r="E9" s="9" t="s">
        <v>24</v>
      </c>
      <c r="F9" s="23"/>
      <c r="G9" s="24"/>
      <c r="I9" s="11" t="s">
        <v>20</v>
      </c>
      <c r="J9" s="39">
        <f>F7</f>
        <v>37608300</v>
      </c>
      <c r="K9" s="40"/>
    </row>
    <row r="10" spans="2:11" ht="24.95" customHeight="1" x14ac:dyDescent="0.3">
      <c r="B10" s="8" t="s">
        <v>5</v>
      </c>
      <c r="C10" s="36"/>
      <c r="D10" s="36"/>
      <c r="E10" s="9" t="s">
        <v>10</v>
      </c>
      <c r="F10" s="23" t="s">
        <v>29</v>
      </c>
      <c r="G10" s="24"/>
    </row>
    <row r="11" spans="2:11" ht="24.95" customHeight="1" x14ac:dyDescent="0.3">
      <c r="B11" s="26" t="s">
        <v>6</v>
      </c>
      <c r="C11" s="9" t="s">
        <v>11</v>
      </c>
      <c r="D11" s="9" t="s">
        <v>12</v>
      </c>
      <c r="E11" s="27" t="s">
        <v>13</v>
      </c>
      <c r="F11" s="28"/>
      <c r="G11" s="29"/>
    </row>
    <row r="12" spans="2:11" ht="24.95" customHeight="1" x14ac:dyDescent="0.3">
      <c r="B12" s="26"/>
      <c r="C12" s="12" t="s">
        <v>30</v>
      </c>
      <c r="D12" s="12" t="s">
        <v>31</v>
      </c>
      <c r="E12" s="41" t="s">
        <v>32</v>
      </c>
      <c r="F12" s="42"/>
      <c r="G12" s="43"/>
    </row>
    <row r="13" spans="2:11" ht="24.95" customHeight="1" thickBot="1" x14ac:dyDescent="0.35">
      <c r="B13" s="13" t="s">
        <v>7</v>
      </c>
      <c r="C13" s="46" t="s">
        <v>22</v>
      </c>
      <c r="D13" s="47"/>
      <c r="E13" s="47"/>
      <c r="F13" s="47"/>
      <c r="G13" s="48"/>
    </row>
    <row r="14" spans="2:11" ht="24.95" customHeight="1" x14ac:dyDescent="0.3"/>
    <row r="15" spans="2:11" ht="24.95" customHeight="1" x14ac:dyDescent="0.3">
      <c r="B15" s="4" t="s">
        <v>21</v>
      </c>
      <c r="I15" s="3" t="s">
        <v>15</v>
      </c>
    </row>
    <row r="16" spans="2:11" ht="24.95" customHeight="1" thickBot="1" x14ac:dyDescent="0.35">
      <c r="B16" s="5"/>
      <c r="K16" s="2" t="s">
        <v>25</v>
      </c>
    </row>
    <row r="17" spans="2:11" ht="24.95" customHeight="1" x14ac:dyDescent="0.3">
      <c r="B17" s="6" t="s">
        <v>0</v>
      </c>
      <c r="C17" s="21" t="s">
        <v>39</v>
      </c>
      <c r="D17" s="21"/>
      <c r="E17" s="21"/>
      <c r="F17" s="21"/>
      <c r="G17" s="22"/>
      <c r="I17" s="7" t="s">
        <v>16</v>
      </c>
      <c r="J17" s="44"/>
      <c r="K17" s="45"/>
    </row>
    <row r="18" spans="2:11" ht="24.95" customHeight="1" x14ac:dyDescent="0.3">
      <c r="B18" s="8" t="s">
        <v>1</v>
      </c>
      <c r="C18" s="23">
        <v>11665000</v>
      </c>
      <c r="D18" s="34"/>
      <c r="E18" s="9" t="s">
        <v>8</v>
      </c>
      <c r="F18" s="23">
        <v>11665000</v>
      </c>
      <c r="G18" s="24"/>
      <c r="I18" s="10" t="s">
        <v>17</v>
      </c>
      <c r="J18" s="37"/>
      <c r="K18" s="38"/>
    </row>
    <row r="19" spans="2:11" ht="24.95" customHeight="1" x14ac:dyDescent="0.3">
      <c r="B19" s="8" t="s">
        <v>2</v>
      </c>
      <c r="C19" s="25">
        <f>F19/F18</f>
        <v>0.94204886412344624</v>
      </c>
      <c r="D19" s="25"/>
      <c r="E19" s="9" t="s">
        <v>9</v>
      </c>
      <c r="F19" s="23">
        <v>10989000</v>
      </c>
      <c r="G19" s="24"/>
      <c r="I19" s="10" t="s">
        <v>18</v>
      </c>
      <c r="J19" s="37"/>
      <c r="K19" s="38"/>
    </row>
    <row r="20" spans="2:11" ht="24.95" customHeight="1" x14ac:dyDescent="0.3">
      <c r="B20" s="8" t="s">
        <v>3</v>
      </c>
      <c r="C20" s="33">
        <v>45758</v>
      </c>
      <c r="D20" s="34"/>
      <c r="E20" s="9" t="s">
        <v>23</v>
      </c>
      <c r="F20" s="33">
        <v>45768</v>
      </c>
      <c r="G20" s="35"/>
      <c r="I20" s="10" t="s">
        <v>19</v>
      </c>
      <c r="J20" s="23"/>
      <c r="K20" s="24"/>
    </row>
    <row r="21" spans="2:11" ht="24.95" customHeight="1" thickBot="1" x14ac:dyDescent="0.35">
      <c r="B21" s="8" t="s">
        <v>4</v>
      </c>
      <c r="C21" s="36" t="s">
        <v>14</v>
      </c>
      <c r="D21" s="36"/>
      <c r="E21" s="9" t="s">
        <v>24</v>
      </c>
      <c r="F21" s="33">
        <v>45771</v>
      </c>
      <c r="G21" s="35"/>
      <c r="I21" s="11" t="s">
        <v>20</v>
      </c>
      <c r="J21" s="39">
        <f>F19</f>
        <v>10989000</v>
      </c>
      <c r="K21" s="40"/>
    </row>
    <row r="22" spans="2:11" ht="24.95" customHeight="1" x14ac:dyDescent="0.3">
      <c r="B22" s="8" t="s">
        <v>5</v>
      </c>
      <c r="C22" s="36"/>
      <c r="D22" s="36"/>
      <c r="E22" s="9" t="s">
        <v>10</v>
      </c>
      <c r="F22" s="23" t="s">
        <v>26</v>
      </c>
      <c r="G22" s="24"/>
    </row>
    <row r="23" spans="2:11" ht="24.95" customHeight="1" x14ac:dyDescent="0.3">
      <c r="B23" s="26" t="s">
        <v>6</v>
      </c>
      <c r="C23" s="9" t="s">
        <v>11</v>
      </c>
      <c r="D23" s="9" t="s">
        <v>12</v>
      </c>
      <c r="E23" s="27" t="s">
        <v>13</v>
      </c>
      <c r="F23" s="28"/>
      <c r="G23" s="29"/>
    </row>
    <row r="24" spans="2:11" ht="24.95" customHeight="1" x14ac:dyDescent="0.3">
      <c r="B24" s="26"/>
      <c r="C24" s="12" t="s">
        <v>35</v>
      </c>
      <c r="D24" s="12" t="s">
        <v>37</v>
      </c>
      <c r="E24" s="30" t="s">
        <v>33</v>
      </c>
      <c r="F24" s="31"/>
      <c r="G24" s="32"/>
    </row>
    <row r="25" spans="2:11" ht="24.95" customHeight="1" thickBot="1" x14ac:dyDescent="0.35">
      <c r="B25" s="13" t="s">
        <v>7</v>
      </c>
      <c r="C25" s="18" t="s">
        <v>22</v>
      </c>
      <c r="D25" s="19"/>
      <c r="E25" s="19"/>
      <c r="F25" s="19"/>
      <c r="G25" s="20"/>
    </row>
    <row r="26" spans="2:11" ht="24.95" customHeight="1" x14ac:dyDescent="0.3"/>
    <row r="27" spans="2:11" ht="24.95" customHeight="1" x14ac:dyDescent="0.3">
      <c r="B27" s="4" t="s">
        <v>21</v>
      </c>
      <c r="I27" s="3" t="s">
        <v>15</v>
      </c>
    </row>
    <row r="28" spans="2:11" ht="24.95" customHeight="1" thickBot="1" x14ac:dyDescent="0.35">
      <c r="B28" s="5"/>
      <c r="K28" s="2" t="s">
        <v>25</v>
      </c>
    </row>
    <row r="29" spans="2:11" ht="24.95" customHeight="1" x14ac:dyDescent="0.3">
      <c r="B29" s="6" t="s">
        <v>0</v>
      </c>
      <c r="C29" s="21" t="s">
        <v>40</v>
      </c>
      <c r="D29" s="21"/>
      <c r="E29" s="21"/>
      <c r="F29" s="21"/>
      <c r="G29" s="22"/>
      <c r="I29" s="7" t="s">
        <v>16</v>
      </c>
      <c r="J29" s="44"/>
      <c r="K29" s="45"/>
    </row>
    <row r="30" spans="2:11" ht="24.95" customHeight="1" x14ac:dyDescent="0.3">
      <c r="B30" s="8" t="s">
        <v>1</v>
      </c>
      <c r="C30" s="23">
        <v>554563073</v>
      </c>
      <c r="D30" s="34"/>
      <c r="E30" s="9" t="s">
        <v>8</v>
      </c>
      <c r="F30" s="23">
        <v>554563073</v>
      </c>
      <c r="G30" s="24"/>
      <c r="I30" s="10" t="s">
        <v>17</v>
      </c>
      <c r="J30" s="37"/>
      <c r="K30" s="38"/>
    </row>
    <row r="31" spans="2:11" ht="24.95" customHeight="1" x14ac:dyDescent="0.3">
      <c r="B31" s="8" t="s">
        <v>2</v>
      </c>
      <c r="C31" s="25">
        <f>F31/F30</f>
        <v>0.84543236437237501</v>
      </c>
      <c r="D31" s="25"/>
      <c r="E31" s="9" t="s">
        <v>9</v>
      </c>
      <c r="F31" s="23">
        <v>468845570</v>
      </c>
      <c r="G31" s="24"/>
      <c r="I31" s="10" t="s">
        <v>18</v>
      </c>
      <c r="J31" s="37"/>
      <c r="K31" s="38"/>
    </row>
    <row r="32" spans="2:11" ht="24.95" customHeight="1" x14ac:dyDescent="0.3">
      <c r="B32" s="8" t="s">
        <v>3</v>
      </c>
      <c r="C32" s="33">
        <v>45762</v>
      </c>
      <c r="D32" s="34"/>
      <c r="E32" s="9" t="s">
        <v>23</v>
      </c>
      <c r="F32" s="33">
        <v>45762</v>
      </c>
      <c r="G32" s="35"/>
      <c r="I32" s="10" t="s">
        <v>19</v>
      </c>
      <c r="J32" s="23"/>
      <c r="K32" s="24"/>
    </row>
    <row r="33" spans="2:11" ht="24.95" customHeight="1" thickBot="1" x14ac:dyDescent="0.35">
      <c r="B33" s="8" t="s">
        <v>4</v>
      </c>
      <c r="C33" s="36" t="s">
        <v>41</v>
      </c>
      <c r="D33" s="36"/>
      <c r="E33" s="9" t="s">
        <v>24</v>
      </c>
      <c r="F33" s="33"/>
      <c r="G33" s="35"/>
      <c r="I33" s="11" t="s">
        <v>20</v>
      </c>
      <c r="J33" s="39">
        <f>F31</f>
        <v>468845570</v>
      </c>
      <c r="K33" s="40"/>
    </row>
    <row r="34" spans="2:11" ht="24.95" customHeight="1" x14ac:dyDescent="0.3">
      <c r="B34" s="8" t="s">
        <v>5</v>
      </c>
      <c r="C34" s="36"/>
      <c r="D34" s="36"/>
      <c r="E34" s="9" t="s">
        <v>10</v>
      </c>
      <c r="F34" s="23" t="s">
        <v>27</v>
      </c>
      <c r="G34" s="24"/>
    </row>
    <row r="35" spans="2:11" ht="24.95" customHeight="1" x14ac:dyDescent="0.3">
      <c r="B35" s="26" t="s">
        <v>6</v>
      </c>
      <c r="C35" s="9" t="s">
        <v>11</v>
      </c>
      <c r="D35" s="9" t="s">
        <v>12</v>
      </c>
      <c r="E35" s="27" t="s">
        <v>13</v>
      </c>
      <c r="F35" s="28"/>
      <c r="G35" s="29"/>
    </row>
    <row r="36" spans="2:11" ht="24.95" customHeight="1" x14ac:dyDescent="0.3">
      <c r="B36" s="26"/>
      <c r="C36" s="14" t="s">
        <v>36</v>
      </c>
      <c r="D36" s="14" t="s">
        <v>38</v>
      </c>
      <c r="E36" s="30" t="s">
        <v>34</v>
      </c>
      <c r="F36" s="31"/>
      <c r="G36" s="32"/>
    </row>
    <row r="37" spans="2:11" ht="24.95" customHeight="1" thickBot="1" x14ac:dyDescent="0.35">
      <c r="B37" s="13" t="s">
        <v>7</v>
      </c>
      <c r="C37" s="18" t="s">
        <v>22</v>
      </c>
      <c r="D37" s="19"/>
      <c r="E37" s="19"/>
      <c r="F37" s="19"/>
      <c r="G37" s="20"/>
    </row>
    <row r="38" spans="2:11" ht="24.95" customHeight="1" x14ac:dyDescent="0.3">
      <c r="B38" s="15"/>
      <c r="C38" s="16"/>
      <c r="D38" s="16"/>
      <c r="E38" s="16"/>
      <c r="F38" s="16"/>
      <c r="G38" s="16"/>
    </row>
    <row r="39" spans="2:11" ht="24.95" customHeight="1" x14ac:dyDescent="0.3">
      <c r="B39" s="4" t="s">
        <v>21</v>
      </c>
      <c r="I39" s="3" t="s">
        <v>15</v>
      </c>
    </row>
    <row r="40" spans="2:11" ht="24.95" customHeight="1" thickBot="1" x14ac:dyDescent="0.35">
      <c r="B40" s="5"/>
      <c r="K40" s="2" t="s">
        <v>25</v>
      </c>
    </row>
    <row r="41" spans="2:11" ht="24.95" customHeight="1" x14ac:dyDescent="0.3">
      <c r="B41" s="6" t="s">
        <v>0</v>
      </c>
      <c r="C41" s="21" t="s">
        <v>47</v>
      </c>
      <c r="D41" s="21"/>
      <c r="E41" s="21"/>
      <c r="F41" s="21"/>
      <c r="G41" s="22"/>
      <c r="I41" s="7" t="s">
        <v>16</v>
      </c>
      <c r="J41" s="44"/>
      <c r="K41" s="45"/>
    </row>
    <row r="42" spans="2:11" ht="24.95" customHeight="1" x14ac:dyDescent="0.3">
      <c r="B42" s="8" t="s">
        <v>1</v>
      </c>
      <c r="C42" s="23">
        <v>2927390</v>
      </c>
      <c r="D42" s="34"/>
      <c r="E42" s="9" t="s">
        <v>8</v>
      </c>
      <c r="F42" s="23">
        <v>2927390</v>
      </c>
      <c r="G42" s="24"/>
      <c r="I42" s="17" t="s">
        <v>17</v>
      </c>
      <c r="J42" s="37"/>
      <c r="K42" s="38"/>
    </row>
    <row r="43" spans="2:11" ht="24.95" customHeight="1" x14ac:dyDescent="0.3">
      <c r="B43" s="8" t="s">
        <v>2</v>
      </c>
      <c r="C43" s="25">
        <f>F43/F42</f>
        <v>1</v>
      </c>
      <c r="D43" s="25"/>
      <c r="E43" s="9" t="s">
        <v>9</v>
      </c>
      <c r="F43" s="23">
        <v>2927390</v>
      </c>
      <c r="G43" s="24"/>
      <c r="I43" s="17" t="s">
        <v>18</v>
      </c>
      <c r="J43" s="37"/>
      <c r="K43" s="38"/>
    </row>
    <row r="44" spans="2:11" ht="24.95" customHeight="1" x14ac:dyDescent="0.3">
      <c r="B44" s="8" t="s">
        <v>3</v>
      </c>
      <c r="C44" s="33">
        <v>45777</v>
      </c>
      <c r="D44" s="34"/>
      <c r="E44" s="9" t="s">
        <v>23</v>
      </c>
      <c r="F44" s="33">
        <v>45777</v>
      </c>
      <c r="G44" s="35"/>
      <c r="I44" s="17" t="s">
        <v>19</v>
      </c>
      <c r="J44" s="23"/>
      <c r="K44" s="24"/>
    </row>
    <row r="45" spans="2:11" ht="24.95" customHeight="1" thickBot="1" x14ac:dyDescent="0.35">
      <c r="B45" s="8" t="s">
        <v>4</v>
      </c>
      <c r="C45" s="36" t="s">
        <v>42</v>
      </c>
      <c r="D45" s="36"/>
      <c r="E45" s="9" t="s">
        <v>24</v>
      </c>
      <c r="F45" s="33"/>
      <c r="G45" s="35"/>
      <c r="I45" s="11" t="s">
        <v>20</v>
      </c>
      <c r="J45" s="39">
        <f>F43</f>
        <v>2927390</v>
      </c>
      <c r="K45" s="40"/>
    </row>
    <row r="46" spans="2:11" ht="24.95" customHeight="1" x14ac:dyDescent="0.3">
      <c r="B46" s="8" t="s">
        <v>5</v>
      </c>
      <c r="C46" s="36"/>
      <c r="D46" s="36"/>
      <c r="E46" s="9" t="s">
        <v>10</v>
      </c>
      <c r="F46" s="23" t="s">
        <v>29</v>
      </c>
      <c r="G46" s="24"/>
    </row>
    <row r="47" spans="2:11" ht="24.95" customHeight="1" x14ac:dyDescent="0.3">
      <c r="B47" s="26" t="s">
        <v>6</v>
      </c>
      <c r="C47" s="9" t="s">
        <v>11</v>
      </c>
      <c r="D47" s="9" t="s">
        <v>12</v>
      </c>
      <c r="E47" s="27" t="s">
        <v>13</v>
      </c>
      <c r="F47" s="28"/>
      <c r="G47" s="29"/>
    </row>
    <row r="48" spans="2:11" ht="24.95" customHeight="1" x14ac:dyDescent="0.3">
      <c r="B48" s="26"/>
      <c r="C48" s="14" t="s">
        <v>43</v>
      </c>
      <c r="D48" s="14" t="s">
        <v>44</v>
      </c>
      <c r="E48" s="30" t="s">
        <v>45</v>
      </c>
      <c r="F48" s="31"/>
      <c r="G48" s="32"/>
    </row>
    <row r="49" spans="2:11" ht="24.95" customHeight="1" thickBot="1" x14ac:dyDescent="0.35">
      <c r="B49" s="13" t="s">
        <v>7</v>
      </c>
      <c r="C49" s="18" t="s">
        <v>22</v>
      </c>
      <c r="D49" s="19"/>
      <c r="E49" s="19"/>
      <c r="F49" s="19"/>
      <c r="G49" s="20"/>
    </row>
    <row r="50" spans="2:11" ht="24.95" customHeight="1" x14ac:dyDescent="0.3"/>
    <row r="51" spans="2:11" ht="24.95" customHeight="1" x14ac:dyDescent="0.3">
      <c r="B51" s="4" t="s">
        <v>21</v>
      </c>
      <c r="I51" s="3" t="s">
        <v>15</v>
      </c>
    </row>
    <row r="52" spans="2:11" ht="24.95" customHeight="1" thickBot="1" x14ac:dyDescent="0.35">
      <c r="B52" s="5"/>
      <c r="K52" s="2" t="s">
        <v>25</v>
      </c>
    </row>
    <row r="53" spans="2:11" ht="24.95" customHeight="1" x14ac:dyDescent="0.3">
      <c r="B53" s="6" t="s">
        <v>0</v>
      </c>
      <c r="C53" s="21" t="s">
        <v>46</v>
      </c>
      <c r="D53" s="21"/>
      <c r="E53" s="21"/>
      <c r="F53" s="21"/>
      <c r="G53" s="22"/>
      <c r="I53" s="7" t="s">
        <v>16</v>
      </c>
      <c r="J53" s="44"/>
      <c r="K53" s="45"/>
    </row>
    <row r="54" spans="2:11" ht="24.95" customHeight="1" x14ac:dyDescent="0.3">
      <c r="B54" s="8" t="s">
        <v>1</v>
      </c>
      <c r="C54" s="23">
        <v>18254750</v>
      </c>
      <c r="D54" s="34"/>
      <c r="E54" s="9" t="s">
        <v>8</v>
      </c>
      <c r="F54" s="23">
        <v>18254750</v>
      </c>
      <c r="G54" s="24"/>
      <c r="I54" s="17" t="s">
        <v>17</v>
      </c>
      <c r="J54" s="37"/>
      <c r="K54" s="38"/>
    </row>
    <row r="55" spans="2:11" ht="24.95" customHeight="1" x14ac:dyDescent="0.3">
      <c r="B55" s="8" t="s">
        <v>2</v>
      </c>
      <c r="C55" s="25">
        <f>F55/F54</f>
        <v>1</v>
      </c>
      <c r="D55" s="25"/>
      <c r="E55" s="9" t="s">
        <v>9</v>
      </c>
      <c r="F55" s="23">
        <v>18254750</v>
      </c>
      <c r="G55" s="24"/>
      <c r="I55" s="17" t="s">
        <v>18</v>
      </c>
      <c r="J55" s="37"/>
      <c r="K55" s="38"/>
    </row>
    <row r="56" spans="2:11" ht="24.95" customHeight="1" x14ac:dyDescent="0.3">
      <c r="B56" s="8" t="s">
        <v>3</v>
      </c>
      <c r="C56" s="33">
        <v>45777</v>
      </c>
      <c r="D56" s="34"/>
      <c r="E56" s="9" t="s">
        <v>23</v>
      </c>
      <c r="F56" s="33">
        <v>45777</v>
      </c>
      <c r="G56" s="35"/>
      <c r="I56" s="17" t="s">
        <v>19</v>
      </c>
      <c r="J56" s="23"/>
      <c r="K56" s="24"/>
    </row>
    <row r="57" spans="2:11" ht="24.95" customHeight="1" thickBot="1" x14ac:dyDescent="0.35">
      <c r="B57" s="8" t="s">
        <v>4</v>
      </c>
      <c r="C57" s="36" t="s">
        <v>42</v>
      </c>
      <c r="D57" s="36"/>
      <c r="E57" s="9" t="s">
        <v>24</v>
      </c>
      <c r="F57" s="33"/>
      <c r="G57" s="35"/>
      <c r="I57" s="11" t="s">
        <v>20</v>
      </c>
      <c r="J57" s="39">
        <f>F55</f>
        <v>18254750</v>
      </c>
      <c r="K57" s="40"/>
    </row>
    <row r="58" spans="2:11" ht="24.95" customHeight="1" x14ac:dyDescent="0.3">
      <c r="B58" s="8" t="s">
        <v>5</v>
      </c>
      <c r="C58" s="36"/>
      <c r="D58" s="36"/>
      <c r="E58" s="9" t="s">
        <v>10</v>
      </c>
      <c r="F58" s="23" t="s">
        <v>29</v>
      </c>
      <c r="G58" s="24"/>
    </row>
    <row r="59" spans="2:11" ht="24.95" customHeight="1" x14ac:dyDescent="0.3">
      <c r="B59" s="26" t="s">
        <v>6</v>
      </c>
      <c r="C59" s="9" t="s">
        <v>11</v>
      </c>
      <c r="D59" s="9" t="s">
        <v>12</v>
      </c>
      <c r="E59" s="27" t="s">
        <v>13</v>
      </c>
      <c r="F59" s="28"/>
      <c r="G59" s="29"/>
    </row>
    <row r="60" spans="2:11" ht="24.95" customHeight="1" x14ac:dyDescent="0.3">
      <c r="B60" s="26"/>
      <c r="C60" s="14" t="s">
        <v>48</v>
      </c>
      <c r="D60" s="14" t="s">
        <v>49</v>
      </c>
      <c r="E60" s="30" t="s">
        <v>50</v>
      </c>
      <c r="F60" s="31"/>
      <c r="G60" s="32"/>
    </row>
    <row r="61" spans="2:11" ht="24.95" customHeight="1" thickBot="1" x14ac:dyDescent="0.35">
      <c r="B61" s="13" t="s">
        <v>7</v>
      </c>
      <c r="C61" s="18" t="s">
        <v>22</v>
      </c>
      <c r="D61" s="19"/>
      <c r="E61" s="19"/>
      <c r="F61" s="19"/>
      <c r="G61" s="20"/>
    </row>
    <row r="62" spans="2:11" ht="24.95" customHeight="1" x14ac:dyDescent="0.3"/>
    <row r="63" spans="2:11" ht="24.95" customHeight="1" x14ac:dyDescent="0.3">
      <c r="B63" s="4" t="s">
        <v>21</v>
      </c>
      <c r="I63" s="3" t="s">
        <v>15</v>
      </c>
    </row>
    <row r="64" spans="2:11" ht="24.95" customHeight="1" thickBot="1" x14ac:dyDescent="0.35">
      <c r="B64" s="5"/>
      <c r="K64" s="2" t="s">
        <v>25</v>
      </c>
    </row>
    <row r="65" spans="2:11" ht="24.95" customHeight="1" x14ac:dyDescent="0.3">
      <c r="B65" s="6" t="s">
        <v>0</v>
      </c>
      <c r="C65" s="21" t="s">
        <v>51</v>
      </c>
      <c r="D65" s="21"/>
      <c r="E65" s="21"/>
      <c r="F65" s="21"/>
      <c r="G65" s="22"/>
      <c r="I65" s="7" t="s">
        <v>16</v>
      </c>
      <c r="J65" s="44"/>
      <c r="K65" s="45"/>
    </row>
    <row r="66" spans="2:11" ht="24.95" customHeight="1" x14ac:dyDescent="0.3">
      <c r="B66" s="8" t="s">
        <v>1</v>
      </c>
      <c r="C66" s="23">
        <v>1992970</v>
      </c>
      <c r="D66" s="34"/>
      <c r="E66" s="9" t="s">
        <v>8</v>
      </c>
      <c r="F66" s="23">
        <v>1992970</v>
      </c>
      <c r="G66" s="24"/>
      <c r="I66" s="17" t="s">
        <v>17</v>
      </c>
      <c r="J66" s="37"/>
      <c r="K66" s="38"/>
    </row>
    <row r="67" spans="2:11" ht="24.95" customHeight="1" x14ac:dyDescent="0.3">
      <c r="B67" s="8" t="s">
        <v>2</v>
      </c>
      <c r="C67" s="25">
        <f>F67/F66</f>
        <v>1</v>
      </c>
      <c r="D67" s="25"/>
      <c r="E67" s="9" t="s">
        <v>9</v>
      </c>
      <c r="F67" s="23">
        <v>1992970</v>
      </c>
      <c r="G67" s="24"/>
      <c r="I67" s="17" t="s">
        <v>18</v>
      </c>
      <c r="J67" s="37"/>
      <c r="K67" s="38"/>
    </row>
    <row r="68" spans="2:11" ht="24.95" customHeight="1" x14ac:dyDescent="0.3">
      <c r="B68" s="8" t="s">
        <v>3</v>
      </c>
      <c r="C68" s="33">
        <v>45777</v>
      </c>
      <c r="D68" s="34"/>
      <c r="E68" s="9" t="s">
        <v>23</v>
      </c>
      <c r="F68" s="33">
        <v>45777</v>
      </c>
      <c r="G68" s="35"/>
      <c r="I68" s="17" t="s">
        <v>19</v>
      </c>
      <c r="J68" s="23"/>
      <c r="K68" s="24"/>
    </row>
    <row r="69" spans="2:11" ht="24.95" customHeight="1" thickBot="1" x14ac:dyDescent="0.35">
      <c r="B69" s="8" t="s">
        <v>4</v>
      </c>
      <c r="C69" s="36" t="s">
        <v>42</v>
      </c>
      <c r="D69" s="36"/>
      <c r="E69" s="9" t="s">
        <v>24</v>
      </c>
      <c r="F69" s="33"/>
      <c r="G69" s="35"/>
      <c r="I69" s="11" t="s">
        <v>20</v>
      </c>
      <c r="J69" s="39">
        <f>F67</f>
        <v>1992970</v>
      </c>
      <c r="K69" s="40"/>
    </row>
    <row r="70" spans="2:11" ht="24.95" customHeight="1" x14ac:dyDescent="0.3">
      <c r="B70" s="8" t="s">
        <v>5</v>
      </c>
      <c r="C70" s="36"/>
      <c r="D70" s="36"/>
      <c r="E70" s="9" t="s">
        <v>10</v>
      </c>
      <c r="F70" s="23" t="s">
        <v>29</v>
      </c>
      <c r="G70" s="24"/>
    </row>
    <row r="71" spans="2:11" ht="24.95" customHeight="1" x14ac:dyDescent="0.3">
      <c r="B71" s="26" t="s">
        <v>6</v>
      </c>
      <c r="C71" s="9" t="s">
        <v>11</v>
      </c>
      <c r="D71" s="9" t="s">
        <v>12</v>
      </c>
      <c r="E71" s="27" t="s">
        <v>13</v>
      </c>
      <c r="F71" s="28"/>
      <c r="G71" s="29"/>
    </row>
    <row r="72" spans="2:11" ht="24.95" customHeight="1" x14ac:dyDescent="0.3">
      <c r="B72" s="26"/>
      <c r="C72" s="14" t="s">
        <v>52</v>
      </c>
      <c r="D72" s="14" t="s">
        <v>53</v>
      </c>
      <c r="E72" s="30" t="s">
        <v>54</v>
      </c>
      <c r="F72" s="31"/>
      <c r="G72" s="32"/>
    </row>
    <row r="73" spans="2:11" ht="24.95" customHeight="1" thickBot="1" x14ac:dyDescent="0.35">
      <c r="B73" s="13" t="s">
        <v>7</v>
      </c>
      <c r="C73" s="18" t="s">
        <v>22</v>
      </c>
      <c r="D73" s="19"/>
      <c r="E73" s="19"/>
      <c r="F73" s="19"/>
      <c r="G73" s="20"/>
    </row>
    <row r="74" spans="2:11" ht="24.95" customHeight="1" x14ac:dyDescent="0.3"/>
    <row r="75" spans="2:11" ht="24.95" customHeight="1" x14ac:dyDescent="0.3">
      <c r="B75" s="4" t="s">
        <v>21</v>
      </c>
      <c r="I75" s="3" t="s">
        <v>15</v>
      </c>
    </row>
    <row r="76" spans="2:11" ht="24.95" customHeight="1" thickBot="1" x14ac:dyDescent="0.35">
      <c r="B76" s="5"/>
      <c r="K76" s="2" t="s">
        <v>25</v>
      </c>
    </row>
    <row r="77" spans="2:11" ht="24.95" customHeight="1" x14ac:dyDescent="0.3">
      <c r="B77" s="6" t="s">
        <v>0</v>
      </c>
      <c r="C77" s="21" t="s">
        <v>55</v>
      </c>
      <c r="D77" s="21"/>
      <c r="E77" s="21"/>
      <c r="F77" s="21"/>
      <c r="G77" s="22"/>
      <c r="I77" s="7" t="s">
        <v>16</v>
      </c>
      <c r="J77" s="44"/>
      <c r="K77" s="45"/>
    </row>
    <row r="78" spans="2:11" ht="24.95" customHeight="1" x14ac:dyDescent="0.3">
      <c r="B78" s="8" t="s">
        <v>1</v>
      </c>
      <c r="C78" s="23">
        <v>26624720</v>
      </c>
      <c r="D78" s="34"/>
      <c r="E78" s="9" t="s">
        <v>8</v>
      </c>
      <c r="F78" s="23">
        <v>26624720</v>
      </c>
      <c r="G78" s="24"/>
      <c r="I78" s="17" t="s">
        <v>17</v>
      </c>
      <c r="J78" s="37"/>
      <c r="K78" s="38"/>
    </row>
    <row r="79" spans="2:11" ht="24.95" customHeight="1" x14ac:dyDescent="0.3">
      <c r="B79" s="8" t="s">
        <v>2</v>
      </c>
      <c r="C79" s="25">
        <f>F79/F78</f>
        <v>1</v>
      </c>
      <c r="D79" s="25"/>
      <c r="E79" s="9" t="s">
        <v>9</v>
      </c>
      <c r="F79" s="23">
        <v>26624720</v>
      </c>
      <c r="G79" s="24"/>
      <c r="I79" s="17" t="s">
        <v>18</v>
      </c>
      <c r="J79" s="37"/>
      <c r="K79" s="38"/>
    </row>
    <row r="80" spans="2:11" ht="24.95" customHeight="1" x14ac:dyDescent="0.3">
      <c r="B80" s="8" t="s">
        <v>3</v>
      </c>
      <c r="C80" s="33">
        <v>45777</v>
      </c>
      <c r="D80" s="34"/>
      <c r="E80" s="9" t="s">
        <v>23</v>
      </c>
      <c r="F80" s="33">
        <v>45777</v>
      </c>
      <c r="G80" s="35"/>
      <c r="I80" s="17" t="s">
        <v>19</v>
      </c>
      <c r="J80" s="23"/>
      <c r="K80" s="24"/>
    </row>
    <row r="81" spans="2:11" ht="24.95" customHeight="1" thickBot="1" x14ac:dyDescent="0.35">
      <c r="B81" s="8" t="s">
        <v>4</v>
      </c>
      <c r="C81" s="36" t="s">
        <v>42</v>
      </c>
      <c r="D81" s="36"/>
      <c r="E81" s="9" t="s">
        <v>24</v>
      </c>
      <c r="F81" s="33"/>
      <c r="G81" s="35"/>
      <c r="I81" s="11" t="s">
        <v>20</v>
      </c>
      <c r="J81" s="39">
        <f>F79</f>
        <v>26624720</v>
      </c>
      <c r="K81" s="40"/>
    </row>
    <row r="82" spans="2:11" ht="24.95" customHeight="1" x14ac:dyDescent="0.3">
      <c r="B82" s="8" t="s">
        <v>5</v>
      </c>
      <c r="C82" s="36"/>
      <c r="D82" s="36"/>
      <c r="E82" s="9" t="s">
        <v>10</v>
      </c>
      <c r="F82" s="23" t="s">
        <v>29</v>
      </c>
      <c r="G82" s="24"/>
    </row>
    <row r="83" spans="2:11" ht="24.95" customHeight="1" x14ac:dyDescent="0.3">
      <c r="B83" s="26" t="s">
        <v>6</v>
      </c>
      <c r="C83" s="9" t="s">
        <v>11</v>
      </c>
      <c r="D83" s="9" t="s">
        <v>12</v>
      </c>
      <c r="E83" s="27" t="s">
        <v>13</v>
      </c>
      <c r="F83" s="28"/>
      <c r="G83" s="29"/>
    </row>
    <row r="84" spans="2:11" ht="24.95" customHeight="1" x14ac:dyDescent="0.3">
      <c r="B84" s="26"/>
      <c r="C84" s="14" t="s">
        <v>56</v>
      </c>
      <c r="D84" s="14" t="s">
        <v>57</v>
      </c>
      <c r="E84" s="30" t="s">
        <v>58</v>
      </c>
      <c r="F84" s="31"/>
      <c r="G84" s="32"/>
    </row>
    <row r="85" spans="2:11" ht="24.95" customHeight="1" thickBot="1" x14ac:dyDescent="0.35">
      <c r="B85" s="13" t="s">
        <v>7</v>
      </c>
      <c r="C85" s="18" t="s">
        <v>22</v>
      </c>
      <c r="D85" s="19"/>
      <c r="E85" s="19"/>
      <c r="F85" s="19"/>
      <c r="G85" s="20"/>
    </row>
    <row r="86" spans="2:11" ht="24.95" customHeight="1" x14ac:dyDescent="0.3"/>
  </sheetData>
  <mergeCells count="140">
    <mergeCell ref="C85:G85"/>
    <mergeCell ref="C82:D82"/>
    <mergeCell ref="F82:G82"/>
    <mergeCell ref="B83:B84"/>
    <mergeCell ref="E83:G83"/>
    <mergeCell ref="E84:G84"/>
    <mergeCell ref="C80:D80"/>
    <mergeCell ref="F80:G80"/>
    <mergeCell ref="J80:K80"/>
    <mergeCell ref="C81:D81"/>
    <mergeCell ref="F81:G81"/>
    <mergeCell ref="J81:K81"/>
    <mergeCell ref="J77:K77"/>
    <mergeCell ref="C78:D78"/>
    <mergeCell ref="F78:G78"/>
    <mergeCell ref="J78:K78"/>
    <mergeCell ref="C79:D79"/>
    <mergeCell ref="F79:G79"/>
    <mergeCell ref="J79:K79"/>
    <mergeCell ref="B71:B72"/>
    <mergeCell ref="E71:G71"/>
    <mergeCell ref="E72:G72"/>
    <mergeCell ref="C73:G73"/>
    <mergeCell ref="C77:G77"/>
    <mergeCell ref="C69:D69"/>
    <mergeCell ref="F69:G69"/>
    <mergeCell ref="J69:K69"/>
    <mergeCell ref="C70:D70"/>
    <mergeCell ref="F70:G70"/>
    <mergeCell ref="C67:D67"/>
    <mergeCell ref="F67:G67"/>
    <mergeCell ref="J67:K67"/>
    <mergeCell ref="C68:D68"/>
    <mergeCell ref="F68:G68"/>
    <mergeCell ref="J68:K68"/>
    <mergeCell ref="C61:G61"/>
    <mergeCell ref="C65:G65"/>
    <mergeCell ref="J65:K65"/>
    <mergeCell ref="C66:D66"/>
    <mergeCell ref="F66:G66"/>
    <mergeCell ref="J66:K66"/>
    <mergeCell ref="C58:D58"/>
    <mergeCell ref="F58:G58"/>
    <mergeCell ref="B59:B60"/>
    <mergeCell ref="E59:G59"/>
    <mergeCell ref="E60:G60"/>
    <mergeCell ref="C56:D56"/>
    <mergeCell ref="F56:G56"/>
    <mergeCell ref="J56:K56"/>
    <mergeCell ref="C57:D57"/>
    <mergeCell ref="F57:G57"/>
    <mergeCell ref="J57:K57"/>
    <mergeCell ref="J53:K53"/>
    <mergeCell ref="C54:D54"/>
    <mergeCell ref="F54:G54"/>
    <mergeCell ref="J54:K54"/>
    <mergeCell ref="C55:D55"/>
    <mergeCell ref="F55:G55"/>
    <mergeCell ref="J55:K55"/>
    <mergeCell ref="B47:B48"/>
    <mergeCell ref="E47:G47"/>
    <mergeCell ref="E48:G48"/>
    <mergeCell ref="C49:G49"/>
    <mergeCell ref="C53:G53"/>
    <mergeCell ref="C45:D45"/>
    <mergeCell ref="F45:G45"/>
    <mergeCell ref="J45:K45"/>
    <mergeCell ref="C46:D46"/>
    <mergeCell ref="F46:G46"/>
    <mergeCell ref="C43:D43"/>
    <mergeCell ref="F43:G43"/>
    <mergeCell ref="J43:K43"/>
    <mergeCell ref="C44:D44"/>
    <mergeCell ref="F44:G44"/>
    <mergeCell ref="J44:K44"/>
    <mergeCell ref="J17:K17"/>
    <mergeCell ref="C41:G41"/>
    <mergeCell ref="J41:K41"/>
    <mergeCell ref="C42:D42"/>
    <mergeCell ref="F42:G42"/>
    <mergeCell ref="J42:K42"/>
    <mergeCell ref="J5:K5"/>
    <mergeCell ref="C6:D6"/>
    <mergeCell ref="F6:G6"/>
    <mergeCell ref="J6:K6"/>
    <mergeCell ref="C7:D7"/>
    <mergeCell ref="F7:G7"/>
    <mergeCell ref="J7:K7"/>
    <mergeCell ref="C5:G5"/>
    <mergeCell ref="J18:K18"/>
    <mergeCell ref="C34:D34"/>
    <mergeCell ref="F34:G34"/>
    <mergeCell ref="J32:K32"/>
    <mergeCell ref="J33:K33"/>
    <mergeCell ref="J29:K29"/>
    <mergeCell ref="C30:D30"/>
    <mergeCell ref="J30:K30"/>
    <mergeCell ref="C31:D31"/>
    <mergeCell ref="F31:G31"/>
    <mergeCell ref="J31:K31"/>
    <mergeCell ref="J8:K8"/>
    <mergeCell ref="C9:D9"/>
    <mergeCell ref="F9:G9"/>
    <mergeCell ref="J9:K9"/>
    <mergeCell ref="C10:D10"/>
    <mergeCell ref="F10:G10"/>
    <mergeCell ref="B23:B24"/>
    <mergeCell ref="E23:G23"/>
    <mergeCell ref="E24:G24"/>
    <mergeCell ref="C25:G25"/>
    <mergeCell ref="C8:D8"/>
    <mergeCell ref="F8:G8"/>
    <mergeCell ref="B11:B12"/>
    <mergeCell ref="E11:G11"/>
    <mergeCell ref="E12:G12"/>
    <mergeCell ref="C18:D18"/>
    <mergeCell ref="F18:G18"/>
    <mergeCell ref="C13:G13"/>
    <mergeCell ref="C17:G17"/>
    <mergeCell ref="J19:K19"/>
    <mergeCell ref="C20:D20"/>
    <mergeCell ref="F20:G20"/>
    <mergeCell ref="J20:K20"/>
    <mergeCell ref="C21:D21"/>
    <mergeCell ref="F21:G21"/>
    <mergeCell ref="J21:K21"/>
    <mergeCell ref="B35:B36"/>
    <mergeCell ref="E35:G35"/>
    <mergeCell ref="E36:G36"/>
    <mergeCell ref="C32:D32"/>
    <mergeCell ref="F32:G32"/>
    <mergeCell ref="C33:D33"/>
    <mergeCell ref="F33:G33"/>
    <mergeCell ref="C37:G37"/>
    <mergeCell ref="C29:G29"/>
    <mergeCell ref="F30:G30"/>
    <mergeCell ref="C19:D19"/>
    <mergeCell ref="F19:G19"/>
    <mergeCell ref="C22:D22"/>
    <mergeCell ref="F22:G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2025-05-07T01:22:37Z</dcterms:modified>
</cp:coreProperties>
</file>