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 activeTab="1"/>
  </bookViews>
  <sheets>
    <sheet name="대행사업" sheetId="1" r:id="rId1"/>
    <sheet name="개발사업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3" l="1"/>
  <c r="I50" i="3"/>
  <c r="I39" i="3"/>
  <c r="I28" i="3"/>
  <c r="I17" i="3"/>
  <c r="I18" i="3" s="1"/>
  <c r="I19" i="3" s="1"/>
  <c r="I8" i="3"/>
  <c r="I7" i="3"/>
  <c r="I6" i="3"/>
  <c r="B61" i="3"/>
  <c r="B50" i="3"/>
  <c r="B39" i="3"/>
  <c r="B28" i="3"/>
  <c r="B17" i="3"/>
  <c r="B6" i="3"/>
  <c r="I62" i="3" l="1"/>
  <c r="I63" i="3" s="1"/>
  <c r="I51" i="3"/>
  <c r="I52" i="3" s="1"/>
  <c r="I40" i="3"/>
  <c r="I41" i="3" s="1"/>
  <c r="I29" i="3"/>
  <c r="I30" i="3" s="1"/>
</calcChain>
</file>

<file path=xl/sharedStrings.xml><?xml version="1.0" encoding="utf-8"?>
<sst xmlns="http://schemas.openxmlformats.org/spreadsheetml/2006/main" count="886" uniqueCount="139">
  <si>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</si>
  <si>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</si>
  <si>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</si>
  <si>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</si>
  <si>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</si>
  <si>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</si>
  <si>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</si>
  <si>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</si>
  <si>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</si>
  <si>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</si>
  <si>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착공일자</t>
    <phoneticPr fontId="1" type="noConversion"/>
  </si>
  <si>
    <t>준공일자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</si>
  <si>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</si>
  <si>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</si>
  <si>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</si>
  <si>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</si>
  <si>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</si>
  <si>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</si>
  <si>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</si>
  <si>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</si>
  <si>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</si>
  <si>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</si>
  <si>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</si>
  <si>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</si>
  <si>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BL이노텍</t>
    <phoneticPr fontId="1" type="noConversion"/>
  </si>
  <si>
    <t xml:space="preserve"> 대행사업분야 고문변호사 자문용역</t>
    <phoneticPr fontId="1" type="noConversion"/>
  </si>
  <si>
    <t xml:space="preserve"> 직원단체보험 용역</t>
    <phoneticPr fontId="1" type="noConversion"/>
  </si>
  <si>
    <t>DB손해보험
메리츠화재
현대해상</t>
    <phoneticPr fontId="1" type="noConversion"/>
  </si>
  <si>
    <t>정**
김**
조**</t>
    <phoneticPr fontId="1" type="noConversion"/>
  </si>
  <si>
    <t>서울특별시 강남구 테헤란로 432
서울특별시 강남구 테헤란로 382
서울특별시 강남구 테헤란로 163</t>
    <phoneticPr fontId="1" type="noConversion"/>
  </si>
  <si>
    <t xml:space="preserve"> 지방자치단체를 당사자를 하는 계약에 관한 법률 시행령 제26조 2항</t>
    <phoneticPr fontId="1" type="noConversion"/>
  </si>
  <si>
    <t xml:space="preserve"> 2023년 자체고객만족도조사 용역</t>
    <phoneticPr fontId="1" type="noConversion"/>
  </si>
  <si>
    <t xml:space="preserve"> 시민회관 설비자동제어시스템 유지관리 용역</t>
    <phoneticPr fontId="1" type="noConversion"/>
  </si>
  <si>
    <t>케와이 콘트롤스(KY controls)</t>
    <phoneticPr fontId="1" type="noConversion"/>
  </si>
  <si>
    <t xml:space="preserve"> 관문실내체육관 후문 계단외 6종 보수공사</t>
    <phoneticPr fontId="1" type="noConversion"/>
  </si>
  <si>
    <t>율진기업</t>
    <phoneticPr fontId="1" type="noConversion"/>
  </si>
  <si>
    <t xml:space="preserve"> 시민회관 지하1층 주차장 옥내소화전 이설 공사</t>
    <phoneticPr fontId="1" type="noConversion"/>
  </si>
  <si>
    <t>대림이앤씨</t>
    <phoneticPr fontId="1" type="noConversion"/>
  </si>
  <si>
    <t xml:space="preserve"> 공원마을 어린이집 소방안전관리 용역</t>
    <phoneticPr fontId="1" type="noConversion"/>
  </si>
  <si>
    <t>㈜엘에이치방재</t>
    <phoneticPr fontId="1" type="noConversion"/>
  </si>
  <si>
    <t>미납주차요금 고지서 용지 제작</t>
    <phoneticPr fontId="1" type="noConversion"/>
  </si>
  <si>
    <t>태경전산폼㈜</t>
    <phoneticPr fontId="1" type="noConversion"/>
  </si>
  <si>
    <t xml:space="preserve"> 시민회관 보일러용 청관제 구입</t>
    <phoneticPr fontId="1" type="noConversion"/>
  </si>
  <si>
    <t>㈜대열보일러</t>
    <phoneticPr fontId="1" type="noConversion"/>
  </si>
  <si>
    <t xml:space="preserve"> 직원 채용 인성검사 대행 용역</t>
    <phoneticPr fontId="1" type="noConversion"/>
  </si>
  <si>
    <t>인크루트 주식회사</t>
    <phoneticPr fontId="1" type="noConversion"/>
  </si>
  <si>
    <t xml:space="preserve"> 골프연습장 타석용 빔 프로젝터 구입</t>
    <phoneticPr fontId="1" type="noConversion"/>
  </si>
  <si>
    <t>시크릿골프</t>
    <phoneticPr fontId="1" type="noConversion"/>
  </si>
  <si>
    <t xml:space="preserve"> 청소년수련관 주차장 환경 개선공사 설계 용역</t>
    <phoneticPr fontId="1" type="noConversion"/>
  </si>
  <si>
    <t>지성이음건축사사무소</t>
    <phoneticPr fontId="1" type="noConversion"/>
  </si>
  <si>
    <t xml:space="preserve"> 공영주차장 사각지역 CCTV 설치공사 실시설계용역</t>
    <phoneticPr fontId="1" type="noConversion"/>
  </si>
  <si>
    <t>부일이엔지</t>
    <phoneticPr fontId="1" type="noConversion"/>
  </si>
  <si>
    <t xml:space="preserve">  업무용 모니터 구입</t>
    <phoneticPr fontId="1" type="noConversion"/>
  </si>
  <si>
    <t xml:space="preserve"> 조달청 3자단가 계약</t>
  </si>
  <si>
    <t xml:space="preserve"> 조달청 3자단가 계약</t>
    <phoneticPr fontId="1" type="noConversion"/>
  </si>
  <si>
    <t xml:space="preserve"> 관문실내체육관 방송용 노트북 구입</t>
    <phoneticPr fontId="1" type="noConversion"/>
  </si>
  <si>
    <t xml:space="preserve"> 수련관운영팀 직업휴게실 냉장고 구입</t>
    <phoneticPr fontId="1" type="noConversion"/>
  </si>
  <si>
    <t xml:space="preserve"> 공사 업무용차량 임대차 계약</t>
    <phoneticPr fontId="1" type="noConversion"/>
  </si>
  <si>
    <t>에스케이렌터카</t>
    <phoneticPr fontId="1" type="noConversion"/>
  </si>
  <si>
    <t xml:space="preserve"> 유아체능단 동계스키교실 위탁운영 용역계약</t>
    <phoneticPr fontId="1" type="noConversion"/>
  </si>
  <si>
    <t>씽쿠</t>
    <phoneticPr fontId="1" type="noConversion"/>
  </si>
  <si>
    <t xml:space="preserve"> PC백신소프트웨어 및 보안점검소프트웨어 사용 갱신</t>
    <phoneticPr fontId="1" type="noConversion"/>
  </si>
  <si>
    <t>㈜에프씨정보</t>
    <phoneticPr fontId="1" type="noConversion"/>
  </si>
  <si>
    <t xml:space="preserve"> 2023년도 관문실내체육관 외 2개소 방역 용역</t>
    <phoneticPr fontId="1" type="noConversion"/>
  </si>
  <si>
    <t>해맑음보호작업시설</t>
    <phoneticPr fontId="1" type="noConversion"/>
  </si>
  <si>
    <t xml:space="preserve"> 볼링장 점수기록 모니터 교체</t>
    <phoneticPr fontId="1" type="noConversion"/>
  </si>
  <si>
    <t>인크루트</t>
    <phoneticPr fontId="1" type="noConversion"/>
  </si>
  <si>
    <t xml:space="preserve"> 2023년 관문실내체육관 소방시설물 종합정밀점검 용역</t>
    <phoneticPr fontId="1" type="noConversion"/>
  </si>
  <si>
    <t>대영하이텍</t>
    <phoneticPr fontId="1" type="noConversion"/>
  </si>
  <si>
    <t>법무법인 루츠</t>
    <phoneticPr fontId="1" type="noConversion"/>
  </si>
  <si>
    <t>장대근</t>
    <phoneticPr fontId="1" type="noConversion"/>
  </si>
  <si>
    <t>서울시 서초구 법원로3길 15, 영포빌딩 102호</t>
    <phoneticPr fontId="1" type="noConversion"/>
  </si>
  <si>
    <t>대전광역시 서구 갈마로 160</t>
    <phoneticPr fontId="1" type="noConversion"/>
  </si>
  <si>
    <t>㈜케이티씨에스</t>
    <phoneticPr fontId="1" type="noConversion"/>
  </si>
  <si>
    <t>박경원</t>
    <phoneticPr fontId="1" type="noConversion"/>
  </si>
  <si>
    <t>이기영</t>
    <phoneticPr fontId="1" type="noConversion"/>
  </si>
  <si>
    <t>서울특별시 구로구 경인로53길 90(구로동)</t>
    <phoneticPr fontId="1" type="noConversion"/>
  </si>
  <si>
    <t>경기도 과천시 별양로 180(부림동, 주공아파트)</t>
    <phoneticPr fontId="1" type="noConversion"/>
  </si>
  <si>
    <t>이유진</t>
    <phoneticPr fontId="1" type="noConversion"/>
  </si>
  <si>
    <t>경기도 군포시 당정역로38번길 17(당정동)</t>
    <phoneticPr fontId="1" type="noConversion"/>
  </si>
  <si>
    <t>황경규</t>
    <phoneticPr fontId="1" type="noConversion"/>
  </si>
  <si>
    <t>임성훈, 함재영</t>
    <phoneticPr fontId="1" type="noConversion"/>
  </si>
  <si>
    <t>경기도 안양시 만안구 덕천로152번길 25(안양동)</t>
    <phoneticPr fontId="1" type="noConversion"/>
  </si>
  <si>
    <t>권순모</t>
    <phoneticPr fontId="1" type="noConversion"/>
  </si>
  <si>
    <t>서울특별시 금천구 벚꽃로 286(가산동)</t>
    <phoneticPr fontId="1" type="noConversion"/>
  </si>
  <si>
    <t>충청남도 서산시 지곡면 무장산업로 201-80</t>
    <phoneticPr fontId="1" type="noConversion"/>
  </si>
  <si>
    <t>신국호</t>
    <phoneticPr fontId="1" type="noConversion"/>
  </si>
  <si>
    <t>서울특별시 중구 중림로 49(중림동)</t>
    <phoneticPr fontId="1" type="noConversion"/>
  </si>
  <si>
    <t>서미영</t>
  </si>
  <si>
    <t>경기도 시흥시 수풀안길 9-36(조남동)</t>
    <phoneticPr fontId="1" type="noConversion"/>
  </si>
  <si>
    <t>조기만</t>
    <phoneticPr fontId="1" type="noConversion"/>
  </si>
  <si>
    <t>경기도 수원시 영통구 광교중앙로 145(이의동</t>
    <phoneticPr fontId="1" type="noConversion"/>
  </si>
  <si>
    <t>손은정</t>
    <phoneticPr fontId="1" type="noConversion"/>
  </si>
  <si>
    <t>경기도 용인시 처인구 포곡읍 에버랜드로 14</t>
    <phoneticPr fontId="1" type="noConversion"/>
  </si>
  <si>
    <t>김필중</t>
    <phoneticPr fontId="1" type="noConversion"/>
  </si>
  <si>
    <t>서울특별시 구로구 서부샛길 822(구로동)</t>
    <phoneticPr fontId="1" type="noConversion"/>
  </si>
  <si>
    <t>황일문</t>
    <phoneticPr fontId="1" type="noConversion"/>
  </si>
  <si>
    <t>충청남도 천안시 서북구 성환읍 성환1로 222</t>
    <phoneticPr fontId="1" type="noConversion"/>
  </si>
  <si>
    <t>김경운</t>
    <phoneticPr fontId="1" type="noConversion"/>
  </si>
  <si>
    <t>서울특별시 마포구 마포대로 127(공덕동)</t>
    <phoneticPr fontId="1" type="noConversion"/>
  </si>
  <si>
    <t>김종훈</t>
    <phoneticPr fontId="1" type="noConversion"/>
  </si>
  <si>
    <t>최민량</t>
    <phoneticPr fontId="1" type="noConversion"/>
  </si>
  <si>
    <t>서울특별시 노원구 동일로 1097(공릉동)</t>
    <phoneticPr fontId="1" type="noConversion"/>
  </si>
  <si>
    <t>서미영</t>
    <phoneticPr fontId="1" type="noConversion"/>
  </si>
  <si>
    <t>경기도 하남시 신우실로 100(감이동)</t>
    <phoneticPr fontId="1" type="noConversion"/>
  </si>
  <si>
    <t>이홍기</t>
    <phoneticPr fontId="1" type="noConversion"/>
  </si>
  <si>
    <t xml:space="preserve"> 지은호, 오향순</t>
    <phoneticPr fontId="1" type="noConversion"/>
  </si>
  <si>
    <t xml:space="preserve"> 지방자치단체를 당사자를 하는 계약에 관한 법률 시행령 제25조 제1항 5호의 나</t>
    <phoneticPr fontId="1" type="noConversion"/>
  </si>
  <si>
    <t xml:space="preserve"> 빙상장 아이스 커팅머신 구입</t>
    <phoneticPr fontId="1" type="noConversion"/>
  </si>
  <si>
    <t>전국아이스</t>
    <phoneticPr fontId="1" type="noConversion"/>
  </si>
  <si>
    <t>김순자</t>
    <phoneticPr fontId="1" type="noConversion"/>
  </si>
  <si>
    <t>서울특별시 강동구 상암로41나길 21(천호동)</t>
    <phoneticPr fontId="1" type="noConversion"/>
  </si>
  <si>
    <t>경기도 안양시 동안구 관악대로 222(비산동)</t>
    <phoneticPr fontId="1" type="noConversion"/>
  </si>
  <si>
    <t xml:space="preserve"> 직원휴양시설 콘도구입(소노앤호텔리조트)</t>
    <phoneticPr fontId="1" type="noConversion"/>
  </si>
  <si>
    <t>강원도 홍천군 서면 한치골길 262</t>
    <phoneticPr fontId="1" type="noConversion"/>
  </si>
  <si>
    <t>㈜소노인터내셔널</t>
    <phoneticPr fontId="1" type="noConversion"/>
  </si>
  <si>
    <t>김정훈, 이광수</t>
    <phoneticPr fontId="1" type="noConversion"/>
  </si>
  <si>
    <t>과천지구(2023구합60996)변호사 소송대리인 선임계약</t>
    <phoneticPr fontId="1" type="noConversion"/>
  </si>
  <si>
    <t>과천돋보기 통합본 제작</t>
    <phoneticPr fontId="1" type="noConversion"/>
  </si>
  <si>
    <t>지장물 조사용 태블릿 PC구입</t>
    <phoneticPr fontId="1" type="noConversion"/>
  </si>
  <si>
    <t>과천지구(2022구합80511)변호사 소송대리인 선임계약</t>
    <phoneticPr fontId="1" type="noConversion"/>
  </si>
  <si>
    <t>과천지구(2002구합80504)변호사 소송대리인 선임계약</t>
    <phoneticPr fontId="1" type="noConversion"/>
  </si>
  <si>
    <t>과천지구(2003구합60002)변호사 소송대리인 선임계약</t>
    <phoneticPr fontId="1" type="noConversion"/>
  </si>
  <si>
    <t>이호서</t>
  </si>
  <si>
    <t>이호서</t>
    <phoneticPr fontId="1" type="noConversion"/>
  </si>
  <si>
    <t>법무법인 다미</t>
    <phoneticPr fontId="1" type="noConversion"/>
  </si>
  <si>
    <t>법무법인 선명</t>
    <phoneticPr fontId="1" type="noConversion"/>
  </si>
  <si>
    <t>㈜디자인나무</t>
    <phoneticPr fontId="1" type="noConversion"/>
  </si>
  <si>
    <t>김다정</t>
    <phoneticPr fontId="1" type="noConversion"/>
  </si>
  <si>
    <t>김희숙</t>
    <phoneticPr fontId="1" type="noConversion"/>
  </si>
  <si>
    <t>경기도 안양시 동안구 벌말로 126, 520호</t>
    <phoneticPr fontId="1" type="noConversion"/>
  </si>
  <si>
    <t>㈜포디아이</t>
    <phoneticPr fontId="1" type="noConversion"/>
  </si>
  <si>
    <t>박정진</t>
    <phoneticPr fontId="1" type="noConversion"/>
  </si>
  <si>
    <t>서울특별시 구로구 디지털로 272, 707호</t>
    <phoneticPr fontId="1" type="noConversion"/>
  </si>
  <si>
    <t>성연우</t>
    <phoneticPr fontId="1" type="noConversion"/>
  </si>
  <si>
    <t>방인석</t>
    <phoneticPr fontId="1" type="noConversion"/>
  </si>
  <si>
    <t>인천광역시 미추홀구 소성로 171, 204호</t>
    <phoneticPr fontId="1" type="noConversion"/>
  </si>
  <si>
    <t>김정욱,김정규</t>
    <phoneticPr fontId="1" type="noConversion"/>
  </si>
  <si>
    <t>서울특별시 강남구 테헤란로 306, 14층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</si>
</sst>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0" xfId="0" applyFill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0" fillId="0" borderId="11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14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0"/>
  <sheetViews>
    <sheetView topLeftCell="A49" workbookViewId="0">
      <selection activeCell="F18" sqref="F18:G18"/>
    </sheetView>
  </sheetViews>
  <sheetFormatPr defaultRowHeight="16.5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1" max="11" width="9" customWidth="1"/>
  </cols>
  <sheetData>
    <row r="2" spans="2:11">
      <c r="B2" s="1" t="s">
        <v>23</v>
      </c>
      <c r="I2" t="s">
        <v>17</v>
      </c>
    </row>
    <row r="3" spans="2:11" ht="17.25" thickBot="1">
      <c r="B3" s="7"/>
    </row>
    <row r="4" spans="2:11" ht="24.95" customHeight="1">
      <c r="B4" s="3" t="s">
        <v>0</v>
      </c>
      <c r="C4" s="35" t="s">
        <v>25</v>
      </c>
      <c r="D4" s="35"/>
      <c r="E4" s="35"/>
      <c r="F4" s="35"/>
      <c r="G4" s="36"/>
      <c r="I4" s="8" t="s">
        <v>18</v>
      </c>
      <c r="J4" s="33"/>
      <c r="K4" s="34"/>
    </row>
    <row r="5" spans="2:11" ht="24.95" customHeight="1">
      <c r="B5" s="4" t="s">
        <v>1</v>
      </c>
      <c r="C5" s="17">
        <v>3300000</v>
      </c>
      <c r="D5" s="18"/>
      <c r="E5" s="6" t="s">
        <v>8</v>
      </c>
      <c r="F5" s="17">
        <v>3300000</v>
      </c>
      <c r="G5" s="19"/>
      <c r="I5" s="9" t="s">
        <v>19</v>
      </c>
      <c r="J5" s="18"/>
      <c r="K5" s="19"/>
    </row>
    <row r="6" spans="2:11" ht="24.95" customHeight="1">
      <c r="B6" s="4" t="s">
        <v>2</v>
      </c>
      <c r="C6" s="20">
        <v>1</v>
      </c>
      <c r="D6" s="18"/>
      <c r="E6" s="6" t="s">
        <v>9</v>
      </c>
      <c r="F6" s="17">
        <v>3300000</v>
      </c>
      <c r="G6" s="19"/>
      <c r="I6" s="9" t="s">
        <v>20</v>
      </c>
      <c r="J6" s="18"/>
      <c r="K6" s="19"/>
    </row>
    <row r="7" spans="2:11" ht="24.95" customHeight="1">
      <c r="B7" s="4" t="s">
        <v>3</v>
      </c>
      <c r="C7" s="23">
        <v>44986</v>
      </c>
      <c r="D7" s="18"/>
      <c r="E7" s="6" t="s">
        <v>10</v>
      </c>
      <c r="F7" s="23">
        <v>44986</v>
      </c>
      <c r="G7" s="19"/>
      <c r="I7" s="9" t="s">
        <v>21</v>
      </c>
      <c r="J7" s="18"/>
      <c r="K7" s="19"/>
    </row>
    <row r="8" spans="2:11" ht="24.95" customHeight="1" thickBot="1">
      <c r="B8" s="4" t="s">
        <v>4</v>
      </c>
      <c r="C8" s="30" t="s">
        <v>16</v>
      </c>
      <c r="D8" s="30"/>
      <c r="E8" s="6" t="s">
        <v>11</v>
      </c>
      <c r="F8" s="23">
        <v>45291</v>
      </c>
      <c r="G8" s="19"/>
      <c r="I8" s="10" t="s">
        <v>22</v>
      </c>
      <c r="J8" s="31">
        <v>3300000</v>
      </c>
      <c r="K8" s="29"/>
    </row>
    <row r="9" spans="2:11" ht="24.95" customHeight="1">
      <c r="B9" s="4" t="s">
        <v>5</v>
      </c>
      <c r="C9" s="18"/>
      <c r="D9" s="18"/>
      <c r="E9" s="6" t="s">
        <v>12</v>
      </c>
      <c r="F9" s="18"/>
      <c r="G9" s="19"/>
    </row>
    <row r="10" spans="2:11" ht="24.95" customHeight="1">
      <c r="B10" s="24" t="s">
        <v>6</v>
      </c>
      <c r="C10" s="6" t="s">
        <v>13</v>
      </c>
      <c r="D10" s="6" t="s">
        <v>14</v>
      </c>
      <c r="E10" s="25" t="s">
        <v>15</v>
      </c>
      <c r="F10" s="26"/>
      <c r="G10" s="27"/>
    </row>
    <row r="11" spans="2:11" ht="24.95" customHeight="1">
      <c r="B11" s="24"/>
      <c r="C11" s="2" t="s">
        <v>69</v>
      </c>
      <c r="D11" s="2" t="s">
        <v>70</v>
      </c>
      <c r="E11" s="18" t="s">
        <v>71</v>
      </c>
      <c r="F11" s="18"/>
      <c r="G11" s="19"/>
    </row>
    <row r="12" spans="2:11" ht="24.95" customHeight="1" thickBot="1">
      <c r="B12" s="5" t="s">
        <v>7</v>
      </c>
      <c r="C12" s="28" t="s">
        <v>107</v>
      </c>
      <c r="D12" s="28"/>
      <c r="E12" s="28"/>
      <c r="F12" s="28"/>
      <c r="G12" s="29"/>
    </row>
    <row r="14" spans="2:11">
      <c r="B14" s="1" t="s">
        <v>23</v>
      </c>
      <c r="I14" t="s">
        <v>17</v>
      </c>
    </row>
    <row r="15" spans="2:11" ht="17.25" thickBot="1">
      <c r="B15" s="7"/>
    </row>
    <row r="16" spans="2:11" ht="24.95" customHeight="1">
      <c r="B16" s="3" t="s">
        <v>0</v>
      </c>
      <c r="C16" s="35" t="s">
        <v>26</v>
      </c>
      <c r="D16" s="35"/>
      <c r="E16" s="35"/>
      <c r="F16" s="35"/>
      <c r="G16" s="36"/>
      <c r="I16" s="8" t="s">
        <v>18</v>
      </c>
      <c r="J16" s="33"/>
      <c r="K16" s="34"/>
    </row>
    <row r="17" spans="2:11" ht="24.95" customHeight="1">
      <c r="B17" s="4" t="s">
        <v>1</v>
      </c>
      <c r="C17" s="17">
        <v>134750000</v>
      </c>
      <c r="D17" s="18"/>
      <c r="E17" s="6" t="s">
        <v>8</v>
      </c>
      <c r="F17" s="17">
        <v>120669060</v>
      </c>
      <c r="G17" s="19"/>
      <c r="I17" s="9" t="s">
        <v>19</v>
      </c>
      <c r="J17" s="18"/>
      <c r="K17" s="19"/>
    </row>
    <row r="18" spans="2:11" ht="24.95" customHeight="1">
      <c r="B18" s="4" t="s">
        <v>2</v>
      </c>
      <c r="C18" s="32">
        <v>0.89549999999999996</v>
      </c>
      <c r="D18" s="32"/>
      <c r="E18" s="6" t="s">
        <v>9</v>
      </c>
      <c r="F18" s="17">
        <v>120669060</v>
      </c>
      <c r="G18" s="19"/>
      <c r="I18" s="9" t="s">
        <v>20</v>
      </c>
      <c r="J18" s="18"/>
      <c r="K18" s="19"/>
    </row>
    <row r="19" spans="2:11" ht="24.95" customHeight="1">
      <c r="B19" s="4" t="s">
        <v>3</v>
      </c>
      <c r="C19" s="23">
        <v>44986</v>
      </c>
      <c r="D19" s="18"/>
      <c r="E19" s="6" t="s">
        <v>10</v>
      </c>
      <c r="F19" s="23">
        <v>44986</v>
      </c>
      <c r="G19" s="19"/>
      <c r="I19" s="9" t="s">
        <v>21</v>
      </c>
      <c r="J19" s="18"/>
      <c r="K19" s="19"/>
    </row>
    <row r="20" spans="2:11" ht="24.95" customHeight="1" thickBot="1">
      <c r="B20" s="4" t="s">
        <v>4</v>
      </c>
      <c r="C20" s="30" t="s">
        <v>16</v>
      </c>
      <c r="D20" s="30"/>
      <c r="E20" s="6" t="s">
        <v>11</v>
      </c>
      <c r="F20" s="23">
        <v>45351</v>
      </c>
      <c r="G20" s="19"/>
      <c r="I20" s="10" t="s">
        <v>22</v>
      </c>
      <c r="J20" s="31">
        <v>120669060</v>
      </c>
      <c r="K20" s="29"/>
    </row>
    <row r="21" spans="2:11" ht="24.95" customHeight="1">
      <c r="B21" s="4" t="s">
        <v>5</v>
      </c>
      <c r="C21" s="18"/>
      <c r="D21" s="18"/>
      <c r="E21" s="6" t="s">
        <v>12</v>
      </c>
      <c r="F21" s="18"/>
      <c r="G21" s="19"/>
    </row>
    <row r="22" spans="2:11" ht="24.95" customHeight="1">
      <c r="B22" s="24" t="s">
        <v>6</v>
      </c>
      <c r="C22" s="6" t="s">
        <v>13</v>
      </c>
      <c r="D22" s="6" t="s">
        <v>14</v>
      </c>
      <c r="E22" s="25" t="s">
        <v>15</v>
      </c>
      <c r="F22" s="26"/>
      <c r="G22" s="27"/>
    </row>
    <row r="23" spans="2:11" ht="49.5">
      <c r="B23" s="24"/>
      <c r="C23" s="12" t="s">
        <v>27</v>
      </c>
      <c r="D23" s="12" t="s">
        <v>28</v>
      </c>
      <c r="E23" s="42" t="s">
        <v>29</v>
      </c>
      <c r="F23" s="18"/>
      <c r="G23" s="19"/>
    </row>
    <row r="24" spans="2:11" ht="24.95" customHeight="1" thickBot="1">
      <c r="B24" s="5" t="s">
        <v>7</v>
      </c>
      <c r="C24" s="28" t="s">
        <v>30</v>
      </c>
      <c r="D24" s="28"/>
      <c r="E24" s="28"/>
      <c r="F24" s="28"/>
      <c r="G24" s="29"/>
    </row>
    <row r="26" spans="2:11">
      <c r="B26" s="1" t="s">
        <v>23</v>
      </c>
      <c r="I26" t="s">
        <v>17</v>
      </c>
    </row>
    <row r="27" spans="2:11" ht="17.25" thickBot="1">
      <c r="B27" s="7"/>
    </row>
    <row r="28" spans="2:11" ht="24.95" customHeight="1">
      <c r="B28" s="3" t="s">
        <v>0</v>
      </c>
      <c r="C28" s="35" t="s">
        <v>31</v>
      </c>
      <c r="D28" s="35"/>
      <c r="E28" s="35"/>
      <c r="F28" s="35"/>
      <c r="G28" s="36"/>
      <c r="I28" s="8" t="s">
        <v>18</v>
      </c>
      <c r="J28" s="33"/>
      <c r="K28" s="34"/>
    </row>
    <row r="29" spans="2:11" ht="24.95" customHeight="1">
      <c r="B29" s="4" t="s">
        <v>1</v>
      </c>
      <c r="C29" s="17">
        <v>16280000</v>
      </c>
      <c r="D29" s="18"/>
      <c r="E29" s="6" t="s">
        <v>8</v>
      </c>
      <c r="F29" s="17">
        <v>15600000</v>
      </c>
      <c r="G29" s="19"/>
      <c r="I29" s="9" t="s">
        <v>19</v>
      </c>
      <c r="J29" s="18"/>
      <c r="K29" s="19"/>
    </row>
    <row r="30" spans="2:11" ht="24.95" customHeight="1">
      <c r="B30" s="4" t="s">
        <v>2</v>
      </c>
      <c r="C30" s="32">
        <v>0.95820000000000005</v>
      </c>
      <c r="D30" s="32"/>
      <c r="E30" s="6" t="s">
        <v>9</v>
      </c>
      <c r="F30" s="17">
        <v>15600000</v>
      </c>
      <c r="G30" s="19"/>
      <c r="I30" s="9" t="s">
        <v>20</v>
      </c>
      <c r="J30" s="18"/>
      <c r="K30" s="19"/>
    </row>
    <row r="31" spans="2:11" ht="24.95" customHeight="1">
      <c r="B31" s="4" t="s">
        <v>3</v>
      </c>
      <c r="C31" s="23">
        <v>44965</v>
      </c>
      <c r="D31" s="18"/>
      <c r="E31" s="6" t="s">
        <v>10</v>
      </c>
      <c r="F31" s="23">
        <v>44981</v>
      </c>
      <c r="G31" s="19"/>
      <c r="I31" s="9" t="s">
        <v>21</v>
      </c>
      <c r="J31" s="18"/>
      <c r="K31" s="19"/>
    </row>
    <row r="32" spans="2:11" ht="24.95" customHeight="1" thickBot="1">
      <c r="B32" s="4" t="s">
        <v>4</v>
      </c>
      <c r="C32" s="30" t="s">
        <v>16</v>
      </c>
      <c r="D32" s="30"/>
      <c r="E32" s="6" t="s">
        <v>11</v>
      </c>
      <c r="F32" s="23">
        <v>45040</v>
      </c>
      <c r="G32" s="19"/>
      <c r="I32" s="10" t="s">
        <v>22</v>
      </c>
      <c r="J32" s="31">
        <v>15600000</v>
      </c>
      <c r="K32" s="29"/>
    </row>
    <row r="33" spans="2:11" ht="24.95" customHeight="1">
      <c r="B33" s="4" t="s">
        <v>5</v>
      </c>
      <c r="C33" s="18"/>
      <c r="D33" s="18"/>
      <c r="E33" s="6" t="s">
        <v>12</v>
      </c>
      <c r="F33" s="18"/>
      <c r="G33" s="19"/>
    </row>
    <row r="34" spans="2:11" ht="24.95" customHeight="1">
      <c r="B34" s="24" t="s">
        <v>6</v>
      </c>
      <c r="C34" s="6" t="s">
        <v>13</v>
      </c>
      <c r="D34" s="6" t="s">
        <v>14</v>
      </c>
      <c r="E34" s="25" t="s">
        <v>15</v>
      </c>
      <c r="F34" s="26"/>
      <c r="G34" s="27"/>
    </row>
    <row r="35" spans="2:11" ht="24.95" customHeight="1">
      <c r="B35" s="24"/>
      <c r="C35" s="2" t="s">
        <v>73</v>
      </c>
      <c r="D35" s="2" t="s">
        <v>74</v>
      </c>
      <c r="E35" s="18" t="s">
        <v>72</v>
      </c>
      <c r="F35" s="18"/>
      <c r="G35" s="19"/>
    </row>
    <row r="36" spans="2:11" ht="24.95" customHeight="1" thickBot="1">
      <c r="B36" s="5" t="s">
        <v>7</v>
      </c>
      <c r="C36" s="28" t="s">
        <v>107</v>
      </c>
      <c r="D36" s="28"/>
      <c r="E36" s="28"/>
      <c r="F36" s="28"/>
      <c r="G36" s="29"/>
    </row>
    <row r="38" spans="2:11">
      <c r="B38" s="1" t="s">
        <v>23</v>
      </c>
      <c r="I38" t="s">
        <v>17</v>
      </c>
    </row>
    <row r="39" spans="2:11" ht="17.25" thickBot="1">
      <c r="B39" s="7"/>
    </row>
    <row r="40" spans="2:11" ht="24.95" customHeight="1">
      <c r="B40" s="3" t="s">
        <v>0</v>
      </c>
      <c r="C40" s="35" t="s">
        <v>32</v>
      </c>
      <c r="D40" s="35"/>
      <c r="E40" s="35"/>
      <c r="F40" s="35"/>
      <c r="G40" s="36"/>
      <c r="I40" s="8" t="s">
        <v>18</v>
      </c>
      <c r="J40" s="33"/>
      <c r="K40" s="34"/>
    </row>
    <row r="41" spans="2:11" ht="24.95" customHeight="1">
      <c r="B41" s="4" t="s">
        <v>1</v>
      </c>
      <c r="C41" s="17">
        <v>2500000</v>
      </c>
      <c r="D41" s="18"/>
      <c r="E41" s="6" t="s">
        <v>8</v>
      </c>
      <c r="F41" s="17">
        <v>2400000</v>
      </c>
      <c r="G41" s="19"/>
      <c r="I41" s="9" t="s">
        <v>19</v>
      </c>
      <c r="J41" s="18"/>
      <c r="K41" s="19"/>
    </row>
    <row r="42" spans="2:11" ht="24.95" customHeight="1">
      <c r="B42" s="4" t="s">
        <v>2</v>
      </c>
      <c r="C42" s="20">
        <v>0.96</v>
      </c>
      <c r="D42" s="18"/>
      <c r="E42" s="6" t="s">
        <v>9</v>
      </c>
      <c r="F42" s="17">
        <v>2400000</v>
      </c>
      <c r="G42" s="19"/>
      <c r="I42" s="9" t="s">
        <v>20</v>
      </c>
      <c r="J42" s="18"/>
      <c r="K42" s="19"/>
    </row>
    <row r="43" spans="2:11" ht="24.95" customHeight="1">
      <c r="B43" s="4" t="s">
        <v>3</v>
      </c>
      <c r="C43" s="23">
        <v>44980</v>
      </c>
      <c r="D43" s="18"/>
      <c r="E43" s="6" t="s">
        <v>10</v>
      </c>
      <c r="F43" s="23">
        <v>44927</v>
      </c>
      <c r="G43" s="19"/>
      <c r="I43" s="9" t="s">
        <v>21</v>
      </c>
      <c r="J43" s="18"/>
      <c r="K43" s="19"/>
    </row>
    <row r="44" spans="2:11" ht="24.95" customHeight="1" thickBot="1">
      <c r="B44" s="4" t="s">
        <v>4</v>
      </c>
      <c r="C44" s="30" t="s">
        <v>16</v>
      </c>
      <c r="D44" s="30"/>
      <c r="E44" s="6" t="s">
        <v>11</v>
      </c>
      <c r="F44" s="23"/>
      <c r="G44" s="19"/>
      <c r="I44" s="10" t="s">
        <v>22</v>
      </c>
      <c r="J44" s="40">
        <v>2400000</v>
      </c>
      <c r="K44" s="41"/>
    </row>
    <row r="45" spans="2:11" ht="24.95" customHeight="1">
      <c r="B45" s="4" t="s">
        <v>5</v>
      </c>
      <c r="C45" s="18"/>
      <c r="D45" s="18"/>
      <c r="E45" s="6" t="s">
        <v>12</v>
      </c>
      <c r="F45" s="18"/>
      <c r="G45" s="19"/>
    </row>
    <row r="46" spans="2:11" ht="24.95" customHeight="1">
      <c r="B46" s="24" t="s">
        <v>6</v>
      </c>
      <c r="C46" s="6" t="s">
        <v>13</v>
      </c>
      <c r="D46" s="6" t="s">
        <v>14</v>
      </c>
      <c r="E46" s="25" t="s">
        <v>15</v>
      </c>
      <c r="F46" s="26"/>
      <c r="G46" s="27"/>
    </row>
    <row r="47" spans="2:11" ht="24.95" customHeight="1">
      <c r="B47" s="24"/>
      <c r="C47" s="2" t="s">
        <v>33</v>
      </c>
      <c r="D47" s="2" t="s">
        <v>75</v>
      </c>
      <c r="E47" s="18" t="s">
        <v>76</v>
      </c>
      <c r="F47" s="18"/>
      <c r="G47" s="19"/>
    </row>
    <row r="48" spans="2:11" ht="24.95" customHeight="1" thickBot="1">
      <c r="B48" s="5" t="s">
        <v>7</v>
      </c>
      <c r="C48" s="28" t="s">
        <v>107</v>
      </c>
      <c r="D48" s="28"/>
      <c r="E48" s="28"/>
      <c r="F48" s="28"/>
      <c r="G48" s="29"/>
    </row>
    <row r="50" spans="2:11">
      <c r="B50" s="1" t="s">
        <v>23</v>
      </c>
      <c r="I50" t="s">
        <v>17</v>
      </c>
    </row>
    <row r="51" spans="2:11" ht="17.25" thickBot="1">
      <c r="B51" s="7"/>
    </row>
    <row r="52" spans="2:11" ht="24.95" customHeight="1">
      <c r="B52" s="3" t="s">
        <v>0</v>
      </c>
      <c r="C52" s="35" t="s">
        <v>34</v>
      </c>
      <c r="D52" s="35"/>
      <c r="E52" s="35"/>
      <c r="F52" s="35"/>
      <c r="G52" s="36"/>
      <c r="I52" s="8" t="s">
        <v>18</v>
      </c>
      <c r="J52" s="33"/>
      <c r="K52" s="34"/>
    </row>
    <row r="53" spans="2:11" ht="24.95" customHeight="1">
      <c r="B53" s="4" t="s">
        <v>1</v>
      </c>
      <c r="C53" s="17">
        <v>4345000</v>
      </c>
      <c r="D53" s="18"/>
      <c r="E53" s="6" t="s">
        <v>8</v>
      </c>
      <c r="F53" s="17">
        <v>4200000</v>
      </c>
      <c r="G53" s="19"/>
      <c r="I53" s="9" t="s">
        <v>19</v>
      </c>
      <c r="J53" s="18"/>
      <c r="K53" s="19"/>
    </row>
    <row r="54" spans="2:11" ht="24.95" customHeight="1">
      <c r="B54" s="4" t="s">
        <v>2</v>
      </c>
      <c r="C54" s="32">
        <v>0.96660000000000001</v>
      </c>
      <c r="D54" s="32"/>
      <c r="E54" s="6" t="s">
        <v>9</v>
      </c>
      <c r="F54" s="17">
        <v>4200000</v>
      </c>
      <c r="G54" s="19"/>
      <c r="I54" s="9" t="s">
        <v>20</v>
      </c>
      <c r="J54" s="18"/>
      <c r="K54" s="19"/>
    </row>
    <row r="55" spans="2:11" ht="24.95" customHeight="1">
      <c r="B55" s="4" t="s">
        <v>3</v>
      </c>
      <c r="C55" s="23">
        <v>44980</v>
      </c>
      <c r="D55" s="18"/>
      <c r="E55" s="6" t="s">
        <v>10</v>
      </c>
      <c r="F55" s="23">
        <v>44980</v>
      </c>
      <c r="G55" s="19"/>
      <c r="I55" s="9" t="s">
        <v>21</v>
      </c>
      <c r="J55" s="18"/>
      <c r="K55" s="19"/>
    </row>
    <row r="56" spans="2:11" ht="24.95" customHeight="1" thickBot="1">
      <c r="B56" s="4" t="s">
        <v>4</v>
      </c>
      <c r="C56" s="30" t="s">
        <v>16</v>
      </c>
      <c r="D56" s="30"/>
      <c r="E56" s="6" t="s">
        <v>11</v>
      </c>
      <c r="F56" s="23"/>
      <c r="G56" s="19"/>
      <c r="I56" s="10" t="s">
        <v>22</v>
      </c>
      <c r="J56" s="31">
        <v>4200000</v>
      </c>
      <c r="K56" s="29"/>
    </row>
    <row r="57" spans="2:11" ht="24.95" customHeight="1">
      <c r="B57" s="4" t="s">
        <v>5</v>
      </c>
      <c r="C57" s="18"/>
      <c r="D57" s="18"/>
      <c r="E57" s="6" t="s">
        <v>12</v>
      </c>
      <c r="F57" s="18"/>
      <c r="G57" s="19"/>
    </row>
    <row r="58" spans="2:11" ht="24.95" customHeight="1">
      <c r="B58" s="24" t="s">
        <v>6</v>
      </c>
      <c r="C58" s="6" t="s">
        <v>13</v>
      </c>
      <c r="D58" s="6" t="s">
        <v>14</v>
      </c>
      <c r="E58" s="25" t="s">
        <v>15</v>
      </c>
      <c r="F58" s="26"/>
      <c r="G58" s="27"/>
    </row>
    <row r="59" spans="2:11" ht="24.95" customHeight="1">
      <c r="B59" s="24"/>
      <c r="C59" s="2" t="s">
        <v>35</v>
      </c>
      <c r="D59" s="2" t="s">
        <v>78</v>
      </c>
      <c r="E59" s="18" t="s">
        <v>77</v>
      </c>
      <c r="F59" s="18"/>
      <c r="G59" s="19"/>
    </row>
    <row r="60" spans="2:11" ht="24.95" customHeight="1" thickBot="1">
      <c r="B60" s="5" t="s">
        <v>7</v>
      </c>
      <c r="C60" s="28" t="s">
        <v>107</v>
      </c>
      <c r="D60" s="28"/>
      <c r="E60" s="28"/>
      <c r="F60" s="28"/>
      <c r="G60" s="29"/>
    </row>
    <row r="62" spans="2:11">
      <c r="B62" s="1" t="s">
        <v>23</v>
      </c>
      <c r="I62" t="s">
        <v>17</v>
      </c>
    </row>
    <row r="63" spans="2:11" ht="17.25" thickBot="1">
      <c r="B63" s="7"/>
    </row>
    <row r="64" spans="2:11" ht="24.95" customHeight="1">
      <c r="B64" s="3" t="s">
        <v>0</v>
      </c>
      <c r="C64" s="35" t="s">
        <v>36</v>
      </c>
      <c r="D64" s="35"/>
      <c r="E64" s="35"/>
      <c r="F64" s="35"/>
      <c r="G64" s="36"/>
      <c r="I64" s="8" t="s">
        <v>18</v>
      </c>
      <c r="J64" s="33"/>
      <c r="K64" s="34"/>
    </row>
    <row r="65" spans="2:11" ht="24.95" customHeight="1">
      <c r="B65" s="4" t="s">
        <v>1</v>
      </c>
      <c r="C65" s="17">
        <v>6990000</v>
      </c>
      <c r="D65" s="18"/>
      <c r="E65" s="6" t="s">
        <v>8</v>
      </c>
      <c r="F65" s="17">
        <v>6800000</v>
      </c>
      <c r="G65" s="19"/>
      <c r="I65" s="9" t="s">
        <v>19</v>
      </c>
      <c r="J65" s="18"/>
      <c r="K65" s="19"/>
    </row>
    <row r="66" spans="2:11" ht="24.95" customHeight="1">
      <c r="B66" s="4" t="s">
        <v>2</v>
      </c>
      <c r="C66" s="32">
        <v>0.9728</v>
      </c>
      <c r="D66" s="32"/>
      <c r="E66" s="6" t="s">
        <v>9</v>
      </c>
      <c r="F66" s="17">
        <v>6800000</v>
      </c>
      <c r="G66" s="19"/>
      <c r="I66" s="9" t="s">
        <v>20</v>
      </c>
      <c r="J66" s="18"/>
      <c r="K66" s="19"/>
    </row>
    <row r="67" spans="2:11" ht="24.95" customHeight="1">
      <c r="B67" s="4" t="s">
        <v>3</v>
      </c>
      <c r="C67" s="37">
        <v>44978</v>
      </c>
      <c r="D67" s="39"/>
      <c r="E67" s="6" t="s">
        <v>10</v>
      </c>
      <c r="F67" s="37">
        <v>44978</v>
      </c>
      <c r="G67" s="38"/>
      <c r="I67" s="9" t="s">
        <v>21</v>
      </c>
      <c r="J67" s="18"/>
      <c r="K67" s="19"/>
    </row>
    <row r="68" spans="2:11" ht="24.95" customHeight="1" thickBot="1">
      <c r="B68" s="4" t="s">
        <v>4</v>
      </c>
      <c r="C68" s="30" t="s">
        <v>16</v>
      </c>
      <c r="D68" s="30"/>
      <c r="E68" s="6" t="s">
        <v>11</v>
      </c>
      <c r="F68" s="23"/>
      <c r="G68" s="19"/>
      <c r="I68" s="10" t="s">
        <v>22</v>
      </c>
      <c r="J68" s="31">
        <v>6800000</v>
      </c>
      <c r="K68" s="29"/>
    </row>
    <row r="69" spans="2:11" ht="24.95" customHeight="1">
      <c r="B69" s="4" t="s">
        <v>5</v>
      </c>
      <c r="C69" s="18"/>
      <c r="D69" s="18"/>
      <c r="E69" s="6" t="s">
        <v>12</v>
      </c>
      <c r="F69" s="18"/>
      <c r="G69" s="19"/>
    </row>
    <row r="70" spans="2:11" ht="24.95" customHeight="1">
      <c r="B70" s="24" t="s">
        <v>6</v>
      </c>
      <c r="C70" s="6" t="s">
        <v>13</v>
      </c>
      <c r="D70" s="6" t="s">
        <v>14</v>
      </c>
      <c r="E70" s="25" t="s">
        <v>15</v>
      </c>
      <c r="F70" s="26"/>
      <c r="G70" s="27"/>
    </row>
    <row r="71" spans="2:11" ht="24.95" customHeight="1">
      <c r="B71" s="24"/>
      <c r="C71" s="2" t="s">
        <v>37</v>
      </c>
      <c r="D71" s="2" t="s">
        <v>80</v>
      </c>
      <c r="E71" s="18" t="s">
        <v>79</v>
      </c>
      <c r="F71" s="18"/>
      <c r="G71" s="19"/>
    </row>
    <row r="72" spans="2:11" ht="24.95" customHeight="1" thickBot="1">
      <c r="B72" s="5" t="s">
        <v>7</v>
      </c>
      <c r="C72" s="28" t="s">
        <v>107</v>
      </c>
      <c r="D72" s="28"/>
      <c r="E72" s="28"/>
      <c r="F72" s="28"/>
      <c r="G72" s="29"/>
    </row>
    <row r="74" spans="2:11">
      <c r="B74" s="1" t="s">
        <v>23</v>
      </c>
      <c r="I74" t="s">
        <v>17</v>
      </c>
    </row>
    <row r="75" spans="2:11" ht="17.25" thickBot="1">
      <c r="B75" s="7"/>
    </row>
    <row r="76" spans="2:11" ht="24.95" customHeight="1">
      <c r="B76" s="3" t="s">
        <v>0</v>
      </c>
      <c r="C76" s="35" t="s">
        <v>38</v>
      </c>
      <c r="D76" s="35"/>
      <c r="E76" s="35"/>
      <c r="F76" s="35"/>
      <c r="G76" s="36"/>
      <c r="I76" s="8" t="s">
        <v>18</v>
      </c>
      <c r="J76" s="33"/>
      <c r="K76" s="34"/>
    </row>
    <row r="77" spans="2:11" ht="24.95" customHeight="1">
      <c r="B77" s="4" t="s">
        <v>1</v>
      </c>
      <c r="C77" s="17"/>
      <c r="D77" s="18"/>
      <c r="E77" s="6" t="s">
        <v>8</v>
      </c>
      <c r="F77" s="17">
        <v>1250000</v>
      </c>
      <c r="G77" s="19"/>
      <c r="I77" s="9" t="s">
        <v>19</v>
      </c>
      <c r="J77" s="18"/>
      <c r="K77" s="19"/>
    </row>
    <row r="78" spans="2:11" ht="24.95" customHeight="1">
      <c r="B78" s="4" t="s">
        <v>2</v>
      </c>
      <c r="C78" s="20">
        <v>1</v>
      </c>
      <c r="D78" s="18"/>
      <c r="E78" s="6" t="s">
        <v>9</v>
      </c>
      <c r="F78" s="17">
        <v>1250000</v>
      </c>
      <c r="G78" s="19"/>
      <c r="I78" s="9" t="s">
        <v>20</v>
      </c>
      <c r="J78" s="18"/>
      <c r="K78" s="19"/>
    </row>
    <row r="79" spans="2:11" ht="24.95" customHeight="1">
      <c r="B79" s="4" t="s">
        <v>3</v>
      </c>
      <c r="C79" s="23">
        <v>44973</v>
      </c>
      <c r="D79" s="18"/>
      <c r="E79" s="6" t="s">
        <v>10</v>
      </c>
      <c r="F79" s="23">
        <v>44927</v>
      </c>
      <c r="G79" s="19"/>
      <c r="I79" s="9" t="s">
        <v>21</v>
      </c>
      <c r="J79" s="18"/>
      <c r="K79" s="19"/>
    </row>
    <row r="80" spans="2:11" ht="24.95" customHeight="1" thickBot="1">
      <c r="B80" s="4" t="s">
        <v>4</v>
      </c>
      <c r="C80" s="30" t="s">
        <v>16</v>
      </c>
      <c r="D80" s="30"/>
      <c r="E80" s="6" t="s">
        <v>11</v>
      </c>
      <c r="F80" s="23"/>
      <c r="G80" s="19"/>
      <c r="I80" s="10" t="s">
        <v>22</v>
      </c>
      <c r="J80" s="31">
        <v>1250000</v>
      </c>
      <c r="K80" s="29"/>
    </row>
    <row r="81" spans="2:11" ht="24.95" customHeight="1">
      <c r="B81" s="4" t="s">
        <v>5</v>
      </c>
      <c r="C81" s="18"/>
      <c r="D81" s="18"/>
      <c r="E81" s="6" t="s">
        <v>12</v>
      </c>
      <c r="F81" s="18"/>
      <c r="G81" s="19"/>
    </row>
    <row r="82" spans="2:11" ht="24.95" customHeight="1">
      <c r="B82" s="24" t="s">
        <v>6</v>
      </c>
      <c r="C82" s="6" t="s">
        <v>13</v>
      </c>
      <c r="D82" s="6" t="s">
        <v>14</v>
      </c>
      <c r="E82" s="25" t="s">
        <v>15</v>
      </c>
      <c r="F82" s="26"/>
      <c r="G82" s="27"/>
    </row>
    <row r="83" spans="2:11" ht="24.95" customHeight="1">
      <c r="B83" s="24"/>
      <c r="C83" s="2" t="s">
        <v>39</v>
      </c>
      <c r="D83" s="2" t="s">
        <v>81</v>
      </c>
      <c r="E83" s="18" t="s">
        <v>82</v>
      </c>
      <c r="F83" s="18"/>
      <c r="G83" s="19"/>
    </row>
    <row r="84" spans="2:11" ht="24.95" customHeight="1" thickBot="1">
      <c r="B84" s="5" t="s">
        <v>7</v>
      </c>
      <c r="C84" s="28" t="s">
        <v>107</v>
      </c>
      <c r="D84" s="28"/>
      <c r="E84" s="28"/>
      <c r="F84" s="28"/>
      <c r="G84" s="29"/>
    </row>
    <row r="86" spans="2:11">
      <c r="B86" s="1" t="s">
        <v>23</v>
      </c>
      <c r="I86" t="s">
        <v>17</v>
      </c>
    </row>
    <row r="87" spans="2:11" ht="17.25" thickBot="1">
      <c r="B87" s="7"/>
    </row>
    <row r="88" spans="2:11" ht="24.95" customHeight="1">
      <c r="B88" s="3" t="s">
        <v>0</v>
      </c>
      <c r="C88" s="35" t="s">
        <v>40</v>
      </c>
      <c r="D88" s="35"/>
      <c r="E88" s="35"/>
      <c r="F88" s="35"/>
      <c r="G88" s="36"/>
      <c r="I88" s="8" t="s">
        <v>18</v>
      </c>
      <c r="J88" s="33"/>
      <c r="K88" s="34"/>
    </row>
    <row r="89" spans="2:11" ht="24.95" customHeight="1">
      <c r="B89" s="4" t="s">
        <v>1</v>
      </c>
      <c r="C89" s="17">
        <v>550000</v>
      </c>
      <c r="D89" s="18"/>
      <c r="E89" s="6" t="s">
        <v>8</v>
      </c>
      <c r="F89" s="17">
        <v>550000</v>
      </c>
      <c r="G89" s="19"/>
      <c r="I89" s="9" t="s">
        <v>19</v>
      </c>
      <c r="J89" s="18"/>
      <c r="K89" s="19"/>
    </row>
    <row r="90" spans="2:11" ht="24.95" customHeight="1">
      <c r="B90" s="4" t="s">
        <v>2</v>
      </c>
      <c r="C90" s="20">
        <v>1</v>
      </c>
      <c r="D90" s="18"/>
      <c r="E90" s="6" t="s">
        <v>9</v>
      </c>
      <c r="F90" s="17">
        <v>550000</v>
      </c>
      <c r="G90" s="19"/>
      <c r="I90" s="9" t="s">
        <v>20</v>
      </c>
      <c r="J90" s="18"/>
      <c r="K90" s="19"/>
    </row>
    <row r="91" spans="2:11" ht="24.95" customHeight="1">
      <c r="B91" s="4" t="s">
        <v>3</v>
      </c>
      <c r="C91" s="23">
        <v>44973</v>
      </c>
      <c r="D91" s="18"/>
      <c r="E91" s="6" t="s">
        <v>10</v>
      </c>
      <c r="F91" s="23"/>
      <c r="G91" s="19"/>
      <c r="I91" s="9" t="s">
        <v>21</v>
      </c>
      <c r="J91" s="18"/>
      <c r="K91" s="19"/>
    </row>
    <row r="92" spans="2:11" ht="24.95" customHeight="1" thickBot="1">
      <c r="B92" s="4" t="s">
        <v>4</v>
      </c>
      <c r="C92" s="30" t="s">
        <v>16</v>
      </c>
      <c r="D92" s="30"/>
      <c r="E92" s="6" t="s">
        <v>11</v>
      </c>
      <c r="F92" s="23"/>
      <c r="G92" s="19"/>
      <c r="I92" s="10" t="s">
        <v>22</v>
      </c>
      <c r="J92" s="31">
        <v>550000</v>
      </c>
      <c r="K92" s="29"/>
    </row>
    <row r="93" spans="2:11" ht="24.95" customHeight="1">
      <c r="B93" s="4" t="s">
        <v>5</v>
      </c>
      <c r="C93" s="18"/>
      <c r="D93" s="18"/>
      <c r="E93" s="6" t="s">
        <v>12</v>
      </c>
      <c r="F93" s="18"/>
      <c r="G93" s="19"/>
    </row>
    <row r="94" spans="2:11" ht="24.95" customHeight="1">
      <c r="B94" s="24" t="s">
        <v>6</v>
      </c>
      <c r="C94" s="6" t="s">
        <v>13</v>
      </c>
      <c r="D94" s="6" t="s">
        <v>14</v>
      </c>
      <c r="E94" s="25" t="s">
        <v>15</v>
      </c>
      <c r="F94" s="26"/>
      <c r="G94" s="27"/>
    </row>
    <row r="95" spans="2:11" ht="24.95" customHeight="1">
      <c r="B95" s="24"/>
      <c r="C95" s="2" t="s">
        <v>41</v>
      </c>
      <c r="D95" s="2" t="s">
        <v>83</v>
      </c>
      <c r="E95" s="18" t="s">
        <v>84</v>
      </c>
      <c r="F95" s="18"/>
      <c r="G95" s="19"/>
    </row>
    <row r="96" spans="2:11" ht="24.95" customHeight="1" thickBot="1">
      <c r="B96" s="5" t="s">
        <v>7</v>
      </c>
      <c r="C96" s="28" t="s">
        <v>107</v>
      </c>
      <c r="D96" s="28"/>
      <c r="E96" s="28"/>
      <c r="F96" s="28"/>
      <c r="G96" s="29"/>
    </row>
    <row r="98" spans="2:11">
      <c r="B98" s="1" t="s">
        <v>23</v>
      </c>
      <c r="I98" t="s">
        <v>17</v>
      </c>
    </row>
    <row r="99" spans="2:11" ht="17.25" thickBot="1">
      <c r="B99" s="7"/>
    </row>
    <row r="100" spans="2:11" ht="24.95" customHeight="1">
      <c r="B100" s="3" t="s">
        <v>0</v>
      </c>
      <c r="C100" s="35" t="s">
        <v>42</v>
      </c>
      <c r="D100" s="35"/>
      <c r="E100" s="35"/>
      <c r="F100" s="35"/>
      <c r="G100" s="36"/>
      <c r="I100" s="8" t="s">
        <v>18</v>
      </c>
      <c r="J100" s="33"/>
      <c r="K100" s="34"/>
    </row>
    <row r="101" spans="2:11" ht="24.95" customHeight="1">
      <c r="B101" s="4" t="s">
        <v>1</v>
      </c>
      <c r="C101" s="17">
        <v>3300000</v>
      </c>
      <c r="D101" s="18"/>
      <c r="E101" s="6" t="s">
        <v>8</v>
      </c>
      <c r="F101" s="17">
        <v>3240000</v>
      </c>
      <c r="G101" s="19"/>
      <c r="I101" s="9" t="s">
        <v>19</v>
      </c>
      <c r="J101" s="18"/>
      <c r="K101" s="19"/>
    </row>
    <row r="102" spans="2:11" ht="24.95" customHeight="1">
      <c r="B102" s="4" t="s">
        <v>2</v>
      </c>
      <c r="C102" s="20">
        <v>0.98</v>
      </c>
      <c r="D102" s="18"/>
      <c r="E102" s="6" t="s">
        <v>9</v>
      </c>
      <c r="F102" s="17">
        <v>3240000</v>
      </c>
      <c r="G102" s="19"/>
      <c r="I102" s="9" t="s">
        <v>20</v>
      </c>
      <c r="J102" s="18"/>
      <c r="K102" s="19"/>
    </row>
    <row r="103" spans="2:11" ht="24.95" customHeight="1">
      <c r="B103" s="4" t="s">
        <v>3</v>
      </c>
      <c r="C103" s="23">
        <v>44972</v>
      </c>
      <c r="D103" s="18"/>
      <c r="E103" s="6" t="s">
        <v>10</v>
      </c>
      <c r="F103" s="23">
        <v>44927</v>
      </c>
      <c r="G103" s="19"/>
      <c r="I103" s="9" t="s">
        <v>21</v>
      </c>
      <c r="J103" s="18"/>
      <c r="K103" s="19"/>
    </row>
    <row r="104" spans="2:11" ht="24.95" customHeight="1" thickBot="1">
      <c r="B104" s="4" t="s">
        <v>4</v>
      </c>
      <c r="C104" s="30" t="s">
        <v>16</v>
      </c>
      <c r="D104" s="30"/>
      <c r="E104" s="6" t="s">
        <v>11</v>
      </c>
      <c r="F104" s="23"/>
      <c r="G104" s="19"/>
      <c r="I104" s="10" t="s">
        <v>22</v>
      </c>
      <c r="J104" s="31">
        <v>3240000</v>
      </c>
      <c r="K104" s="29"/>
    </row>
    <row r="105" spans="2:11" ht="24.95" customHeight="1">
      <c r="B105" s="4" t="s">
        <v>5</v>
      </c>
      <c r="C105" s="18"/>
      <c r="D105" s="18"/>
      <c r="E105" s="6" t="s">
        <v>12</v>
      </c>
      <c r="F105" s="18"/>
      <c r="G105" s="19"/>
    </row>
    <row r="106" spans="2:11" ht="24.95" customHeight="1">
      <c r="B106" s="24" t="s">
        <v>6</v>
      </c>
      <c r="C106" s="6" t="s">
        <v>13</v>
      </c>
      <c r="D106" s="6" t="s">
        <v>14</v>
      </c>
      <c r="E106" s="25" t="s">
        <v>15</v>
      </c>
      <c r="F106" s="26"/>
      <c r="G106" s="27"/>
    </row>
    <row r="107" spans="2:11" ht="24.95" customHeight="1">
      <c r="B107" s="24"/>
      <c r="C107" s="2" t="s">
        <v>43</v>
      </c>
      <c r="D107" s="2" t="s">
        <v>86</v>
      </c>
      <c r="E107" s="18" t="s">
        <v>85</v>
      </c>
      <c r="F107" s="18"/>
      <c r="G107" s="19"/>
    </row>
    <row r="108" spans="2:11" ht="24.95" customHeight="1" thickBot="1">
      <c r="B108" s="5" t="s">
        <v>7</v>
      </c>
      <c r="C108" s="28" t="s">
        <v>107</v>
      </c>
      <c r="D108" s="28"/>
      <c r="E108" s="28"/>
      <c r="F108" s="28"/>
      <c r="G108" s="29"/>
    </row>
    <row r="110" spans="2:11">
      <c r="B110" s="1" t="s">
        <v>23</v>
      </c>
      <c r="I110" t="s">
        <v>17</v>
      </c>
    </row>
    <row r="111" spans="2:11" ht="17.25" thickBot="1">
      <c r="B111" s="7"/>
    </row>
    <row r="112" spans="2:11" ht="24.95" customHeight="1">
      <c r="B112" s="3" t="s">
        <v>0</v>
      </c>
      <c r="C112" s="35" t="s">
        <v>44</v>
      </c>
      <c r="D112" s="35"/>
      <c r="E112" s="35"/>
      <c r="F112" s="35"/>
      <c r="G112" s="36"/>
      <c r="I112" s="8" t="s">
        <v>18</v>
      </c>
      <c r="J112" s="33"/>
      <c r="K112" s="34"/>
    </row>
    <row r="113" spans="2:11" ht="24.95" customHeight="1">
      <c r="B113" s="4" t="s">
        <v>1</v>
      </c>
      <c r="C113" s="17">
        <v>825000</v>
      </c>
      <c r="D113" s="18"/>
      <c r="E113" s="6" t="s">
        <v>8</v>
      </c>
      <c r="F113" s="17">
        <v>825000</v>
      </c>
      <c r="G113" s="19"/>
      <c r="I113" s="9" t="s">
        <v>19</v>
      </c>
      <c r="J113" s="18"/>
      <c r="K113" s="19"/>
    </row>
    <row r="114" spans="2:11" ht="24.95" customHeight="1">
      <c r="B114" s="4" t="s">
        <v>2</v>
      </c>
      <c r="C114" s="20">
        <v>1</v>
      </c>
      <c r="D114" s="18"/>
      <c r="E114" s="6" t="s">
        <v>9</v>
      </c>
      <c r="F114" s="17">
        <v>825000</v>
      </c>
      <c r="G114" s="19"/>
      <c r="I114" s="9" t="s">
        <v>20</v>
      </c>
      <c r="J114" s="18"/>
      <c r="K114" s="19"/>
    </row>
    <row r="115" spans="2:11" ht="24.95" customHeight="1">
      <c r="B115" s="4" t="s">
        <v>3</v>
      </c>
      <c r="C115" s="23">
        <v>44972</v>
      </c>
      <c r="D115" s="18"/>
      <c r="E115" s="6" t="s">
        <v>10</v>
      </c>
      <c r="F115" s="23"/>
      <c r="G115" s="19"/>
      <c r="I115" s="9" t="s">
        <v>21</v>
      </c>
      <c r="J115" s="18"/>
      <c r="K115" s="19"/>
    </row>
    <row r="116" spans="2:11" ht="24.95" customHeight="1" thickBot="1">
      <c r="B116" s="4" t="s">
        <v>4</v>
      </c>
      <c r="C116" s="30" t="s">
        <v>16</v>
      </c>
      <c r="D116" s="30"/>
      <c r="E116" s="6" t="s">
        <v>11</v>
      </c>
      <c r="F116" s="23"/>
      <c r="G116" s="19"/>
      <c r="I116" s="10" t="s">
        <v>22</v>
      </c>
      <c r="J116" s="31">
        <v>825000</v>
      </c>
      <c r="K116" s="29"/>
    </row>
    <row r="117" spans="2:11" ht="24.95" customHeight="1">
      <c r="B117" s="4" t="s">
        <v>5</v>
      </c>
      <c r="C117" s="18"/>
      <c r="D117" s="18"/>
      <c r="E117" s="6" t="s">
        <v>12</v>
      </c>
      <c r="F117" s="18"/>
      <c r="G117" s="19"/>
    </row>
    <row r="118" spans="2:11" ht="24.95" customHeight="1">
      <c r="B118" s="24" t="s">
        <v>6</v>
      </c>
      <c r="C118" s="6" t="s">
        <v>13</v>
      </c>
      <c r="D118" s="6" t="s">
        <v>14</v>
      </c>
      <c r="E118" s="25" t="s">
        <v>15</v>
      </c>
      <c r="F118" s="26"/>
      <c r="G118" s="27"/>
    </row>
    <row r="119" spans="2:11" ht="24.95" customHeight="1">
      <c r="B119" s="24"/>
      <c r="C119" s="2" t="s">
        <v>45</v>
      </c>
      <c r="D119" s="2" t="s">
        <v>88</v>
      </c>
      <c r="E119" s="18" t="s">
        <v>87</v>
      </c>
      <c r="F119" s="18"/>
      <c r="G119" s="19"/>
    </row>
    <row r="120" spans="2:11" ht="24.95" customHeight="1" thickBot="1">
      <c r="B120" s="5" t="s">
        <v>7</v>
      </c>
      <c r="C120" s="28" t="s">
        <v>107</v>
      </c>
      <c r="D120" s="28"/>
      <c r="E120" s="28"/>
      <c r="F120" s="28"/>
      <c r="G120" s="29"/>
    </row>
    <row r="122" spans="2:11">
      <c r="B122" s="1" t="s">
        <v>23</v>
      </c>
      <c r="I122" t="s">
        <v>17</v>
      </c>
    </row>
    <row r="123" spans="2:11" ht="17.25" thickBot="1">
      <c r="B123" s="7"/>
    </row>
    <row r="124" spans="2:11" ht="24.95" customHeight="1">
      <c r="B124" s="3" t="s">
        <v>0</v>
      </c>
      <c r="C124" s="35" t="s">
        <v>46</v>
      </c>
      <c r="D124" s="35"/>
      <c r="E124" s="35"/>
      <c r="F124" s="35"/>
      <c r="G124" s="36"/>
      <c r="I124" s="8" t="s">
        <v>18</v>
      </c>
      <c r="J124" s="33"/>
      <c r="K124" s="34"/>
    </row>
    <row r="125" spans="2:11" ht="24.95" customHeight="1">
      <c r="B125" s="4" t="s">
        <v>1</v>
      </c>
      <c r="C125" s="17">
        <v>3250000</v>
      </c>
      <c r="D125" s="18"/>
      <c r="E125" s="6" t="s">
        <v>8</v>
      </c>
      <c r="F125" s="17">
        <v>3200000</v>
      </c>
      <c r="G125" s="19"/>
      <c r="I125" s="9" t="s">
        <v>19</v>
      </c>
      <c r="J125" s="18"/>
      <c r="K125" s="19"/>
    </row>
    <row r="126" spans="2:11" ht="24.95" customHeight="1">
      <c r="B126" s="4" t="s">
        <v>2</v>
      </c>
      <c r="C126" s="32">
        <v>0.98460000000000003</v>
      </c>
      <c r="D126" s="32"/>
      <c r="E126" s="6" t="s">
        <v>9</v>
      </c>
      <c r="F126" s="17">
        <v>3200000</v>
      </c>
      <c r="G126" s="19"/>
      <c r="I126" s="9" t="s">
        <v>20</v>
      </c>
      <c r="J126" s="18"/>
      <c r="K126" s="19"/>
    </row>
    <row r="127" spans="2:11" ht="24.95" customHeight="1">
      <c r="B127" s="4" t="s">
        <v>3</v>
      </c>
      <c r="C127" s="23">
        <v>44971</v>
      </c>
      <c r="D127" s="18"/>
      <c r="E127" s="6" t="s">
        <v>10</v>
      </c>
      <c r="F127" s="23"/>
      <c r="G127" s="19"/>
      <c r="I127" s="9" t="s">
        <v>21</v>
      </c>
      <c r="J127" s="18"/>
      <c r="K127" s="19"/>
    </row>
    <row r="128" spans="2:11" ht="24.95" customHeight="1" thickBot="1">
      <c r="B128" s="4" t="s">
        <v>4</v>
      </c>
      <c r="C128" s="30" t="s">
        <v>16</v>
      </c>
      <c r="D128" s="30"/>
      <c r="E128" s="6" t="s">
        <v>11</v>
      </c>
      <c r="F128" s="23"/>
      <c r="G128" s="19"/>
      <c r="I128" s="10" t="s">
        <v>22</v>
      </c>
      <c r="J128" s="31">
        <v>3200000</v>
      </c>
      <c r="K128" s="29"/>
    </row>
    <row r="129" spans="2:11" ht="24.95" customHeight="1">
      <c r="B129" s="4" t="s">
        <v>5</v>
      </c>
      <c r="C129" s="18"/>
      <c r="D129" s="18"/>
      <c r="E129" s="6" t="s">
        <v>12</v>
      </c>
      <c r="F129" s="18"/>
      <c r="G129" s="19"/>
    </row>
    <row r="130" spans="2:11" ht="24.95" customHeight="1">
      <c r="B130" s="24" t="s">
        <v>6</v>
      </c>
      <c r="C130" s="6" t="s">
        <v>13</v>
      </c>
      <c r="D130" s="6" t="s">
        <v>14</v>
      </c>
      <c r="E130" s="25" t="s">
        <v>15</v>
      </c>
      <c r="F130" s="26"/>
      <c r="G130" s="27"/>
    </row>
    <row r="131" spans="2:11" ht="24.95" customHeight="1">
      <c r="B131" s="24"/>
      <c r="C131" s="2" t="s">
        <v>47</v>
      </c>
      <c r="D131" s="2" t="s">
        <v>90</v>
      </c>
      <c r="E131" s="18" t="s">
        <v>89</v>
      </c>
      <c r="F131" s="18"/>
      <c r="G131" s="19"/>
    </row>
    <row r="132" spans="2:11" ht="24.95" customHeight="1" thickBot="1">
      <c r="B132" s="5" t="s">
        <v>7</v>
      </c>
      <c r="C132" s="28" t="s">
        <v>107</v>
      </c>
      <c r="D132" s="28"/>
      <c r="E132" s="28"/>
      <c r="F132" s="28"/>
      <c r="G132" s="29"/>
    </row>
    <row r="134" spans="2:11">
      <c r="B134" s="1" t="s">
        <v>23</v>
      </c>
      <c r="I134" t="s">
        <v>17</v>
      </c>
    </row>
    <row r="135" spans="2:11" ht="17.25" thickBot="1">
      <c r="B135" s="7"/>
    </row>
    <row r="136" spans="2:11" ht="24.95" customHeight="1">
      <c r="B136" s="3" t="s">
        <v>0</v>
      </c>
      <c r="C136" s="35" t="s">
        <v>48</v>
      </c>
      <c r="D136" s="35"/>
      <c r="E136" s="35"/>
      <c r="F136" s="35"/>
      <c r="G136" s="36"/>
      <c r="I136" s="8" t="s">
        <v>18</v>
      </c>
      <c r="J136" s="33"/>
      <c r="K136" s="34"/>
    </row>
    <row r="137" spans="2:11" ht="24.95" customHeight="1">
      <c r="B137" s="4" t="s">
        <v>1</v>
      </c>
      <c r="C137" s="17">
        <v>7684000</v>
      </c>
      <c r="D137" s="18"/>
      <c r="E137" s="6" t="s">
        <v>8</v>
      </c>
      <c r="F137" s="17">
        <v>7500000</v>
      </c>
      <c r="G137" s="19"/>
      <c r="I137" s="9" t="s">
        <v>19</v>
      </c>
      <c r="J137" s="18"/>
      <c r="K137" s="19"/>
    </row>
    <row r="138" spans="2:11" ht="24.95" customHeight="1">
      <c r="B138" s="4" t="s">
        <v>2</v>
      </c>
      <c r="C138" s="32">
        <v>0.97609999999999997</v>
      </c>
      <c r="D138" s="32"/>
      <c r="E138" s="6" t="s">
        <v>9</v>
      </c>
      <c r="F138" s="17">
        <v>7500000</v>
      </c>
      <c r="G138" s="19"/>
      <c r="I138" s="9" t="s">
        <v>20</v>
      </c>
      <c r="J138" s="18"/>
      <c r="K138" s="19"/>
    </row>
    <row r="139" spans="2:11" ht="24.95" customHeight="1">
      <c r="B139" s="4" t="s">
        <v>3</v>
      </c>
      <c r="C139" s="23">
        <v>44927</v>
      </c>
      <c r="D139" s="18"/>
      <c r="E139" s="6" t="s">
        <v>10</v>
      </c>
      <c r="F139" s="37">
        <v>44927</v>
      </c>
      <c r="G139" s="38"/>
      <c r="I139" s="9" t="s">
        <v>21</v>
      </c>
      <c r="J139" s="18"/>
      <c r="K139" s="19"/>
    </row>
    <row r="140" spans="2:11" ht="24.95" customHeight="1" thickBot="1">
      <c r="B140" s="4" t="s">
        <v>4</v>
      </c>
      <c r="C140" s="30" t="s">
        <v>16</v>
      </c>
      <c r="D140" s="30"/>
      <c r="E140" s="6" t="s">
        <v>11</v>
      </c>
      <c r="F140" s="23"/>
      <c r="G140" s="19"/>
      <c r="I140" s="10" t="s">
        <v>22</v>
      </c>
      <c r="J140" s="31">
        <v>7500000</v>
      </c>
      <c r="K140" s="29"/>
    </row>
    <row r="141" spans="2:11" ht="24.95" customHeight="1">
      <c r="B141" s="4" t="s">
        <v>5</v>
      </c>
      <c r="C141" s="18"/>
      <c r="D141" s="18"/>
      <c r="E141" s="6" t="s">
        <v>12</v>
      </c>
      <c r="F141" s="18"/>
      <c r="G141" s="19"/>
    </row>
    <row r="142" spans="2:11" ht="24.95" customHeight="1">
      <c r="B142" s="24" t="s">
        <v>6</v>
      </c>
      <c r="C142" s="6" t="s">
        <v>13</v>
      </c>
      <c r="D142" s="6" t="s">
        <v>14</v>
      </c>
      <c r="E142" s="25" t="s">
        <v>15</v>
      </c>
      <c r="F142" s="26"/>
      <c r="G142" s="27"/>
    </row>
    <row r="143" spans="2:11" ht="24.95" customHeight="1">
      <c r="B143" s="24"/>
      <c r="C143" s="2" t="s">
        <v>49</v>
      </c>
      <c r="D143" s="2" t="s">
        <v>92</v>
      </c>
      <c r="E143" s="18" t="s">
        <v>91</v>
      </c>
      <c r="F143" s="18"/>
      <c r="G143" s="19"/>
    </row>
    <row r="144" spans="2:11" ht="24.95" customHeight="1" thickBot="1">
      <c r="B144" s="5" t="s">
        <v>7</v>
      </c>
      <c r="C144" s="28" t="s">
        <v>107</v>
      </c>
      <c r="D144" s="28"/>
      <c r="E144" s="28"/>
      <c r="F144" s="28"/>
      <c r="G144" s="29"/>
    </row>
    <row r="146" spans="2:11">
      <c r="B146" s="1" t="s">
        <v>23</v>
      </c>
      <c r="I146" t="s">
        <v>17</v>
      </c>
    </row>
    <row r="147" spans="2:11" ht="17.25" thickBot="1">
      <c r="B147" s="7"/>
    </row>
    <row r="148" spans="2:11" s="13" customFormat="1" ht="24.95" customHeight="1">
      <c r="B148" s="3" t="s">
        <v>0</v>
      </c>
      <c r="C148" s="21" t="s">
        <v>50</v>
      </c>
      <c r="D148" s="21"/>
      <c r="E148" s="21"/>
      <c r="F148" s="21"/>
      <c r="G148" s="22"/>
      <c r="I148" s="8" t="s">
        <v>18</v>
      </c>
      <c r="J148" s="15"/>
      <c r="K148" s="16"/>
    </row>
    <row r="149" spans="2:11" ht="24.95" customHeight="1">
      <c r="B149" s="4" t="s">
        <v>1</v>
      </c>
      <c r="C149" s="17">
        <v>14880000</v>
      </c>
      <c r="D149" s="18"/>
      <c r="E149" s="6" t="s">
        <v>8</v>
      </c>
      <c r="F149" s="17">
        <v>14500000</v>
      </c>
      <c r="G149" s="19"/>
      <c r="I149" s="9" t="s">
        <v>19</v>
      </c>
      <c r="J149" s="18"/>
      <c r="K149" s="19"/>
    </row>
    <row r="150" spans="2:11" ht="24.95" customHeight="1">
      <c r="B150" s="4" t="s">
        <v>2</v>
      </c>
      <c r="C150" s="32">
        <v>0.97450000000000003</v>
      </c>
      <c r="D150" s="32"/>
      <c r="E150" s="6" t="s">
        <v>9</v>
      </c>
      <c r="F150" s="17">
        <v>14500000</v>
      </c>
      <c r="G150" s="19"/>
      <c r="I150" s="9" t="s">
        <v>20</v>
      </c>
      <c r="J150" s="18"/>
      <c r="K150" s="19"/>
    </row>
    <row r="151" spans="2:11" ht="24.95" customHeight="1">
      <c r="B151" s="4" t="s">
        <v>3</v>
      </c>
      <c r="C151" s="23">
        <v>44965</v>
      </c>
      <c r="D151" s="18"/>
      <c r="E151" s="6" t="s">
        <v>10</v>
      </c>
      <c r="F151" s="23">
        <v>44965</v>
      </c>
      <c r="G151" s="19"/>
      <c r="I151" s="9" t="s">
        <v>21</v>
      </c>
      <c r="J151" s="18"/>
      <c r="K151" s="19"/>
    </row>
    <row r="152" spans="2:11" ht="24.95" customHeight="1" thickBot="1">
      <c r="B152" s="4" t="s">
        <v>4</v>
      </c>
      <c r="C152" s="30" t="s">
        <v>16</v>
      </c>
      <c r="D152" s="30"/>
      <c r="E152" s="6" t="s">
        <v>11</v>
      </c>
      <c r="F152" s="23">
        <v>45024</v>
      </c>
      <c r="G152" s="19"/>
      <c r="I152" s="10" t="s">
        <v>22</v>
      </c>
      <c r="J152" s="31"/>
      <c r="K152" s="29"/>
    </row>
    <row r="153" spans="2:11" ht="24.95" customHeight="1">
      <c r="B153" s="4" t="s">
        <v>5</v>
      </c>
      <c r="C153" s="18"/>
      <c r="D153" s="18"/>
      <c r="E153" s="6" t="s">
        <v>12</v>
      </c>
      <c r="F153" s="18"/>
      <c r="G153" s="19"/>
    </row>
    <row r="154" spans="2:11" ht="24.95" customHeight="1">
      <c r="B154" s="24" t="s">
        <v>6</v>
      </c>
      <c r="C154" s="6" t="s">
        <v>13</v>
      </c>
      <c r="D154" s="6" t="s">
        <v>14</v>
      </c>
      <c r="E154" s="25" t="s">
        <v>15</v>
      </c>
      <c r="F154" s="26"/>
      <c r="G154" s="27"/>
    </row>
    <row r="155" spans="2:11" ht="24.95" customHeight="1">
      <c r="B155" s="24"/>
      <c r="C155" s="2" t="s">
        <v>51</v>
      </c>
      <c r="D155" s="2" t="s">
        <v>94</v>
      </c>
      <c r="E155" s="18" t="s">
        <v>93</v>
      </c>
      <c r="F155" s="18"/>
      <c r="G155" s="19"/>
    </row>
    <row r="156" spans="2:11" ht="24.95" customHeight="1" thickBot="1">
      <c r="B156" s="5" t="s">
        <v>7</v>
      </c>
      <c r="C156" s="28" t="s">
        <v>107</v>
      </c>
      <c r="D156" s="28"/>
      <c r="E156" s="28"/>
      <c r="F156" s="28"/>
      <c r="G156" s="29"/>
    </row>
    <row r="158" spans="2:11">
      <c r="B158" s="1" t="s">
        <v>23</v>
      </c>
      <c r="I158" t="s">
        <v>17</v>
      </c>
    </row>
    <row r="159" spans="2:11" ht="17.25" thickBot="1">
      <c r="B159" s="7"/>
    </row>
    <row r="160" spans="2:11" s="13" customFormat="1" ht="24.95" customHeight="1">
      <c r="B160" s="14" t="s">
        <v>0</v>
      </c>
      <c r="C160" s="21" t="s">
        <v>52</v>
      </c>
      <c r="D160" s="21"/>
      <c r="E160" s="21"/>
      <c r="F160" s="21"/>
      <c r="G160" s="22"/>
      <c r="I160" s="8" t="s">
        <v>18</v>
      </c>
      <c r="J160" s="15"/>
      <c r="K160" s="16"/>
    </row>
    <row r="161" spans="2:11" ht="24.95" customHeight="1">
      <c r="B161" s="4" t="s">
        <v>1</v>
      </c>
      <c r="C161" s="17">
        <v>7482180</v>
      </c>
      <c r="D161" s="18"/>
      <c r="E161" s="6" t="s">
        <v>8</v>
      </c>
      <c r="F161" s="17">
        <v>7482180</v>
      </c>
      <c r="G161" s="19"/>
      <c r="I161" s="9" t="s">
        <v>19</v>
      </c>
      <c r="J161" s="18"/>
      <c r="K161" s="19"/>
    </row>
    <row r="162" spans="2:11" ht="24.95" customHeight="1">
      <c r="B162" s="4" t="s">
        <v>2</v>
      </c>
      <c r="C162" s="20">
        <v>1</v>
      </c>
      <c r="D162" s="18"/>
      <c r="E162" s="6" t="s">
        <v>9</v>
      </c>
      <c r="F162" s="17">
        <v>7482180</v>
      </c>
      <c r="G162" s="19"/>
      <c r="I162" s="9" t="s">
        <v>20</v>
      </c>
      <c r="J162" s="18"/>
      <c r="K162" s="19"/>
    </row>
    <row r="163" spans="2:11" ht="24.95" customHeight="1">
      <c r="B163" s="4" t="s">
        <v>3</v>
      </c>
      <c r="C163" s="23">
        <v>44963</v>
      </c>
      <c r="D163" s="18"/>
      <c r="E163" s="6" t="s">
        <v>10</v>
      </c>
      <c r="F163" s="23"/>
      <c r="G163" s="19"/>
      <c r="I163" s="9" t="s">
        <v>21</v>
      </c>
      <c r="J163" s="18"/>
      <c r="K163" s="19"/>
    </row>
    <row r="164" spans="2:11" ht="24.95" customHeight="1" thickBot="1">
      <c r="B164" s="4" t="s">
        <v>4</v>
      </c>
      <c r="C164" s="30" t="s">
        <v>53</v>
      </c>
      <c r="D164" s="30"/>
      <c r="E164" s="6" t="s">
        <v>11</v>
      </c>
      <c r="F164" s="23"/>
      <c r="G164" s="19"/>
      <c r="I164" s="10" t="s">
        <v>22</v>
      </c>
      <c r="J164" s="31"/>
      <c r="K164" s="29"/>
    </row>
    <row r="165" spans="2:11" ht="24.95" customHeight="1">
      <c r="B165" s="4" t="s">
        <v>5</v>
      </c>
      <c r="C165" s="18"/>
      <c r="D165" s="18"/>
      <c r="E165" s="6" t="s">
        <v>12</v>
      </c>
      <c r="F165" s="18"/>
      <c r="G165" s="19"/>
    </row>
    <row r="166" spans="2:11" ht="24.95" customHeight="1">
      <c r="B166" s="24" t="s">
        <v>6</v>
      </c>
      <c r="C166" s="6" t="s">
        <v>13</v>
      </c>
      <c r="D166" s="6" t="s">
        <v>14</v>
      </c>
      <c r="E166" s="25" t="s">
        <v>15</v>
      </c>
      <c r="F166" s="26"/>
      <c r="G166" s="27"/>
    </row>
    <row r="167" spans="2:11" ht="24.95" customHeight="1">
      <c r="B167" s="24"/>
      <c r="C167" s="2"/>
      <c r="D167" s="2"/>
      <c r="E167" s="18"/>
      <c r="F167" s="18"/>
      <c r="G167" s="19"/>
    </row>
    <row r="168" spans="2:11" ht="24.95" customHeight="1" thickBot="1">
      <c r="B168" s="5" t="s">
        <v>7</v>
      </c>
      <c r="C168" s="28" t="s">
        <v>54</v>
      </c>
      <c r="D168" s="28"/>
      <c r="E168" s="28"/>
      <c r="F168" s="28"/>
      <c r="G168" s="29"/>
    </row>
    <row r="170" spans="2:11">
      <c r="B170" s="1" t="s">
        <v>23</v>
      </c>
      <c r="I170" t="s">
        <v>17</v>
      </c>
    </row>
    <row r="171" spans="2:11" ht="17.25" thickBot="1">
      <c r="B171" s="7"/>
    </row>
    <row r="172" spans="2:11" ht="24.95" customHeight="1">
      <c r="B172" s="3" t="s">
        <v>0</v>
      </c>
      <c r="C172" s="35" t="s">
        <v>55</v>
      </c>
      <c r="D172" s="35"/>
      <c r="E172" s="35"/>
      <c r="F172" s="35"/>
      <c r="G172" s="36"/>
      <c r="I172" s="8" t="s">
        <v>18</v>
      </c>
      <c r="J172" s="33"/>
      <c r="K172" s="34"/>
    </row>
    <row r="173" spans="2:11" ht="24.95" customHeight="1">
      <c r="B173" s="4" t="s">
        <v>1</v>
      </c>
      <c r="C173" s="17">
        <v>1969520</v>
      </c>
      <c r="D173" s="18"/>
      <c r="E173" s="6" t="s">
        <v>8</v>
      </c>
      <c r="F173" s="17">
        <v>1969520</v>
      </c>
      <c r="G173" s="19"/>
      <c r="I173" s="9" t="s">
        <v>19</v>
      </c>
      <c r="J173" s="18"/>
      <c r="K173" s="19"/>
    </row>
    <row r="174" spans="2:11" ht="24.95" customHeight="1">
      <c r="B174" s="4" t="s">
        <v>2</v>
      </c>
      <c r="C174" s="20">
        <v>1</v>
      </c>
      <c r="D174" s="18"/>
      <c r="E174" s="6" t="s">
        <v>9</v>
      </c>
      <c r="F174" s="17">
        <v>1969520</v>
      </c>
      <c r="G174" s="19"/>
      <c r="I174" s="9" t="s">
        <v>20</v>
      </c>
      <c r="J174" s="18"/>
      <c r="K174" s="19"/>
    </row>
    <row r="175" spans="2:11" ht="24.95" customHeight="1">
      <c r="B175" s="4" t="s">
        <v>3</v>
      </c>
      <c r="C175" s="23">
        <v>44963</v>
      </c>
      <c r="D175" s="18"/>
      <c r="E175" s="6" t="s">
        <v>10</v>
      </c>
      <c r="F175" s="23"/>
      <c r="G175" s="19"/>
      <c r="I175" s="9" t="s">
        <v>21</v>
      </c>
      <c r="J175" s="18"/>
      <c r="K175" s="19"/>
    </row>
    <row r="176" spans="2:11" ht="24.95" customHeight="1" thickBot="1">
      <c r="B176" s="4" t="s">
        <v>4</v>
      </c>
      <c r="C176" s="30" t="s">
        <v>53</v>
      </c>
      <c r="D176" s="30"/>
      <c r="E176" s="6" t="s">
        <v>11</v>
      </c>
      <c r="F176" s="23"/>
      <c r="G176" s="19"/>
      <c r="I176" s="10" t="s">
        <v>22</v>
      </c>
      <c r="J176" s="31">
        <v>1969520</v>
      </c>
      <c r="K176" s="29"/>
    </row>
    <row r="177" spans="2:11" ht="24.95" customHeight="1">
      <c r="B177" s="4" t="s">
        <v>5</v>
      </c>
      <c r="C177" s="18"/>
      <c r="D177" s="18"/>
      <c r="E177" s="6" t="s">
        <v>12</v>
      </c>
      <c r="F177" s="18"/>
      <c r="G177" s="19"/>
    </row>
    <row r="178" spans="2:11" ht="24.95" customHeight="1">
      <c r="B178" s="24" t="s">
        <v>6</v>
      </c>
      <c r="C178" s="6" t="s">
        <v>13</v>
      </c>
      <c r="D178" s="6" t="s">
        <v>14</v>
      </c>
      <c r="E178" s="25" t="s">
        <v>15</v>
      </c>
      <c r="F178" s="26"/>
      <c r="G178" s="27"/>
    </row>
    <row r="179" spans="2:11" ht="24.95" customHeight="1">
      <c r="B179" s="24"/>
      <c r="C179" s="2"/>
      <c r="D179" s="2"/>
      <c r="E179" s="18"/>
      <c r="F179" s="18"/>
      <c r="G179" s="19"/>
    </row>
    <row r="180" spans="2:11" ht="24.95" customHeight="1" thickBot="1">
      <c r="B180" s="5" t="s">
        <v>7</v>
      </c>
      <c r="C180" s="28" t="s">
        <v>54</v>
      </c>
      <c r="D180" s="28"/>
      <c r="E180" s="28"/>
      <c r="F180" s="28"/>
      <c r="G180" s="29"/>
    </row>
    <row r="182" spans="2:11">
      <c r="B182" s="1" t="s">
        <v>23</v>
      </c>
      <c r="I182" t="s">
        <v>17</v>
      </c>
    </row>
    <row r="183" spans="2:11" ht="17.25" thickBot="1">
      <c r="B183" s="7"/>
    </row>
    <row r="184" spans="2:11" ht="24.95" customHeight="1">
      <c r="B184" s="3" t="s">
        <v>0</v>
      </c>
      <c r="C184" s="35" t="s">
        <v>56</v>
      </c>
      <c r="D184" s="35"/>
      <c r="E184" s="35"/>
      <c r="F184" s="35"/>
      <c r="G184" s="36"/>
      <c r="I184" s="8" t="s">
        <v>18</v>
      </c>
      <c r="J184" s="33"/>
      <c r="K184" s="34"/>
    </row>
    <row r="185" spans="2:11" ht="24.95" customHeight="1">
      <c r="B185" s="4" t="s">
        <v>1</v>
      </c>
      <c r="C185" s="17">
        <v>451180</v>
      </c>
      <c r="D185" s="18"/>
      <c r="E185" s="6" t="s">
        <v>8</v>
      </c>
      <c r="F185" s="17">
        <v>451180</v>
      </c>
      <c r="G185" s="19"/>
      <c r="I185" s="9" t="s">
        <v>19</v>
      </c>
      <c r="J185" s="18"/>
      <c r="K185" s="19"/>
    </row>
    <row r="186" spans="2:11" ht="24.95" customHeight="1">
      <c r="B186" s="4" t="s">
        <v>2</v>
      </c>
      <c r="C186" s="20">
        <v>1</v>
      </c>
      <c r="D186" s="18"/>
      <c r="E186" s="6" t="s">
        <v>9</v>
      </c>
      <c r="F186" s="17">
        <v>451180</v>
      </c>
      <c r="G186" s="19"/>
      <c r="I186" s="9" t="s">
        <v>20</v>
      </c>
      <c r="J186" s="18"/>
      <c r="K186" s="19"/>
    </row>
    <row r="187" spans="2:11" ht="24.95" customHeight="1">
      <c r="B187" s="4" t="s">
        <v>3</v>
      </c>
      <c r="C187" s="23">
        <v>44963</v>
      </c>
      <c r="D187" s="18"/>
      <c r="E187" s="6" t="s">
        <v>10</v>
      </c>
      <c r="F187" s="23"/>
      <c r="G187" s="19"/>
      <c r="I187" s="9" t="s">
        <v>21</v>
      </c>
      <c r="J187" s="18"/>
      <c r="K187" s="19"/>
    </row>
    <row r="188" spans="2:11" ht="24.95" customHeight="1" thickBot="1">
      <c r="B188" s="4" t="s">
        <v>4</v>
      </c>
      <c r="C188" s="30" t="s">
        <v>16</v>
      </c>
      <c r="D188" s="30"/>
      <c r="E188" s="6" t="s">
        <v>11</v>
      </c>
      <c r="F188" s="23"/>
      <c r="G188" s="19"/>
      <c r="I188" s="10" t="s">
        <v>22</v>
      </c>
      <c r="J188" s="31">
        <v>451180</v>
      </c>
      <c r="K188" s="29"/>
    </row>
    <row r="189" spans="2:11" ht="24.95" customHeight="1">
      <c r="B189" s="4" t="s">
        <v>5</v>
      </c>
      <c r="C189" s="18"/>
      <c r="D189" s="18"/>
      <c r="E189" s="6" t="s">
        <v>12</v>
      </c>
      <c r="F189" s="18"/>
      <c r="G189" s="19"/>
    </row>
    <row r="190" spans="2:11" ht="24.95" customHeight="1">
      <c r="B190" s="24" t="s">
        <v>6</v>
      </c>
      <c r="C190" s="6" t="s">
        <v>13</v>
      </c>
      <c r="D190" s="6" t="s">
        <v>14</v>
      </c>
      <c r="E190" s="25" t="s">
        <v>15</v>
      </c>
      <c r="F190" s="26"/>
      <c r="G190" s="27"/>
    </row>
    <row r="191" spans="2:11" ht="24.95" customHeight="1">
      <c r="B191" s="24"/>
      <c r="C191" s="2"/>
      <c r="D191" s="2"/>
      <c r="E191" s="18"/>
      <c r="F191" s="18"/>
      <c r="G191" s="19"/>
    </row>
    <row r="192" spans="2:11" ht="24.95" customHeight="1" thickBot="1">
      <c r="B192" s="5" t="s">
        <v>7</v>
      </c>
      <c r="C192" s="28" t="s">
        <v>54</v>
      </c>
      <c r="D192" s="28"/>
      <c r="E192" s="28"/>
      <c r="F192" s="28"/>
      <c r="G192" s="29"/>
    </row>
    <row r="194" spans="2:11">
      <c r="B194" s="1" t="s">
        <v>23</v>
      </c>
      <c r="I194" t="s">
        <v>17</v>
      </c>
    </row>
    <row r="195" spans="2:11" ht="17.25" thickBot="1">
      <c r="B195" s="7"/>
    </row>
    <row r="196" spans="2:11" ht="24.95" customHeight="1">
      <c r="B196" s="3" t="s">
        <v>0</v>
      </c>
      <c r="C196" s="35" t="s">
        <v>57</v>
      </c>
      <c r="D196" s="35"/>
      <c r="E196" s="35"/>
      <c r="F196" s="35"/>
      <c r="G196" s="36"/>
      <c r="I196" s="8" t="s">
        <v>18</v>
      </c>
      <c r="J196" s="33"/>
      <c r="K196" s="34"/>
    </row>
    <row r="197" spans="2:11" ht="24.95" customHeight="1">
      <c r="B197" s="4" t="s">
        <v>1</v>
      </c>
      <c r="C197" s="17">
        <v>8562860</v>
      </c>
      <c r="D197" s="18"/>
      <c r="E197" s="6" t="s">
        <v>8</v>
      </c>
      <c r="F197" s="17">
        <v>8562860</v>
      </c>
      <c r="G197" s="19"/>
      <c r="I197" s="9" t="s">
        <v>19</v>
      </c>
      <c r="J197" s="18"/>
      <c r="K197" s="19"/>
    </row>
    <row r="198" spans="2:11" ht="24.95" customHeight="1">
      <c r="B198" s="4" t="s">
        <v>2</v>
      </c>
      <c r="C198" s="20">
        <v>1</v>
      </c>
      <c r="D198" s="18"/>
      <c r="E198" s="6" t="s">
        <v>9</v>
      </c>
      <c r="F198" s="17">
        <v>8562860</v>
      </c>
      <c r="G198" s="19"/>
      <c r="I198" s="9" t="s">
        <v>20</v>
      </c>
      <c r="J198" s="18"/>
      <c r="K198" s="19"/>
    </row>
    <row r="199" spans="2:11" ht="24.95" customHeight="1">
      <c r="B199" s="4" t="s">
        <v>3</v>
      </c>
      <c r="C199" s="23">
        <v>44963</v>
      </c>
      <c r="D199" s="18"/>
      <c r="E199" s="6" t="s">
        <v>10</v>
      </c>
      <c r="F199" s="23">
        <v>44963</v>
      </c>
      <c r="G199" s="19"/>
      <c r="I199" s="9" t="s">
        <v>21</v>
      </c>
      <c r="J199" s="18"/>
      <c r="K199" s="19"/>
    </row>
    <row r="200" spans="2:11" ht="24.95" customHeight="1" thickBot="1">
      <c r="B200" s="4" t="s">
        <v>4</v>
      </c>
      <c r="C200" s="30" t="s">
        <v>16</v>
      </c>
      <c r="D200" s="30"/>
      <c r="E200" s="6" t="s">
        <v>11</v>
      </c>
      <c r="F200" s="23"/>
      <c r="G200" s="19"/>
      <c r="I200" s="10" t="s">
        <v>22</v>
      </c>
      <c r="J200" s="31">
        <v>3960000</v>
      </c>
      <c r="K200" s="29"/>
    </row>
    <row r="201" spans="2:11" ht="24.95" customHeight="1">
      <c r="B201" s="4" t="s">
        <v>5</v>
      </c>
      <c r="C201" s="18"/>
      <c r="D201" s="18"/>
      <c r="E201" s="6" t="s">
        <v>12</v>
      </c>
      <c r="F201" s="18"/>
      <c r="G201" s="19"/>
    </row>
    <row r="202" spans="2:11" ht="24.95" customHeight="1">
      <c r="B202" s="24" t="s">
        <v>6</v>
      </c>
      <c r="C202" s="6" t="s">
        <v>13</v>
      </c>
      <c r="D202" s="6" t="s">
        <v>14</v>
      </c>
      <c r="E202" s="25" t="s">
        <v>15</v>
      </c>
      <c r="F202" s="26"/>
      <c r="G202" s="27"/>
    </row>
    <row r="203" spans="2:11" ht="24.95" customHeight="1">
      <c r="B203" s="24"/>
      <c r="C203" s="2" t="s">
        <v>58</v>
      </c>
      <c r="D203" s="2" t="s">
        <v>96</v>
      </c>
      <c r="E203" s="18" t="s">
        <v>95</v>
      </c>
      <c r="F203" s="18"/>
      <c r="G203" s="19"/>
    </row>
    <row r="204" spans="2:11" ht="24.95" customHeight="1" thickBot="1">
      <c r="B204" s="5" t="s">
        <v>7</v>
      </c>
      <c r="C204" s="28" t="s">
        <v>107</v>
      </c>
      <c r="D204" s="28"/>
      <c r="E204" s="28"/>
      <c r="F204" s="28"/>
      <c r="G204" s="29"/>
    </row>
    <row r="206" spans="2:11">
      <c r="B206" s="1" t="s">
        <v>23</v>
      </c>
      <c r="I206" t="s">
        <v>17</v>
      </c>
    </row>
    <row r="207" spans="2:11" ht="17.25" thickBot="1">
      <c r="B207" s="7"/>
    </row>
    <row r="208" spans="2:11" ht="24.95" customHeight="1">
      <c r="B208" s="3" t="s">
        <v>0</v>
      </c>
      <c r="C208" s="35" t="s">
        <v>59</v>
      </c>
      <c r="D208" s="35"/>
      <c r="E208" s="35"/>
      <c r="F208" s="35"/>
      <c r="G208" s="36"/>
      <c r="I208" s="8" t="s">
        <v>18</v>
      </c>
      <c r="J208" s="33"/>
      <c r="K208" s="34"/>
    </row>
    <row r="209" spans="2:11" ht="24.95" customHeight="1">
      <c r="B209" s="4" t="s">
        <v>1</v>
      </c>
      <c r="C209" s="17">
        <v>36980000</v>
      </c>
      <c r="D209" s="18"/>
      <c r="E209" s="6" t="s">
        <v>8</v>
      </c>
      <c r="F209" s="17">
        <v>36980000</v>
      </c>
      <c r="G209" s="19"/>
      <c r="I209" s="9" t="s">
        <v>19</v>
      </c>
      <c r="J209" s="18"/>
      <c r="K209" s="19"/>
    </row>
    <row r="210" spans="2:11" ht="24.95" customHeight="1">
      <c r="B210" s="4" t="s">
        <v>2</v>
      </c>
      <c r="C210" s="20">
        <v>1</v>
      </c>
      <c r="D210" s="18"/>
      <c r="E210" s="6" t="s">
        <v>9</v>
      </c>
      <c r="F210" s="17">
        <v>36980000</v>
      </c>
      <c r="G210" s="19"/>
      <c r="I210" s="9" t="s">
        <v>20</v>
      </c>
      <c r="J210" s="18"/>
      <c r="K210" s="19"/>
    </row>
    <row r="211" spans="2:11" ht="24.95" customHeight="1">
      <c r="B211" s="4" t="s">
        <v>3</v>
      </c>
      <c r="C211" s="23">
        <v>44963</v>
      </c>
      <c r="D211" s="18"/>
      <c r="E211" s="6" t="s">
        <v>10</v>
      </c>
      <c r="F211" s="23">
        <v>44964</v>
      </c>
      <c r="G211" s="19"/>
      <c r="I211" s="9" t="s">
        <v>21</v>
      </c>
      <c r="J211" s="18"/>
      <c r="K211" s="19"/>
    </row>
    <row r="212" spans="2:11" ht="24.95" customHeight="1" thickBot="1">
      <c r="B212" s="4" t="s">
        <v>4</v>
      </c>
      <c r="C212" s="30" t="s">
        <v>16</v>
      </c>
      <c r="D212" s="30"/>
      <c r="E212" s="6" t="s">
        <v>11</v>
      </c>
      <c r="F212" s="23">
        <v>44966</v>
      </c>
      <c r="G212" s="19"/>
      <c r="I212" s="10" t="s">
        <v>22</v>
      </c>
      <c r="J212" s="31">
        <v>1188000</v>
      </c>
      <c r="K212" s="29"/>
    </row>
    <row r="213" spans="2:11" ht="24.95" customHeight="1">
      <c r="B213" s="4" t="s">
        <v>5</v>
      </c>
      <c r="C213" s="18"/>
      <c r="D213" s="18"/>
      <c r="E213" s="6" t="s">
        <v>12</v>
      </c>
      <c r="F213" s="18"/>
      <c r="G213" s="19"/>
    </row>
    <row r="214" spans="2:11" ht="24.95" customHeight="1">
      <c r="B214" s="24" t="s">
        <v>6</v>
      </c>
      <c r="C214" s="6" t="s">
        <v>13</v>
      </c>
      <c r="D214" s="6" t="s">
        <v>14</v>
      </c>
      <c r="E214" s="25" t="s">
        <v>15</v>
      </c>
      <c r="F214" s="26"/>
      <c r="G214" s="27"/>
    </row>
    <row r="215" spans="2:11" ht="24.95" customHeight="1">
      <c r="B215" s="24"/>
      <c r="C215" s="2" t="s">
        <v>60</v>
      </c>
      <c r="D215" s="2" t="s">
        <v>98</v>
      </c>
      <c r="E215" s="18" t="s">
        <v>97</v>
      </c>
      <c r="F215" s="18"/>
      <c r="G215" s="19"/>
    </row>
    <row r="216" spans="2:11" ht="24.95" customHeight="1" thickBot="1">
      <c r="B216" s="5" t="s">
        <v>7</v>
      </c>
      <c r="C216" s="28" t="s">
        <v>107</v>
      </c>
      <c r="D216" s="28"/>
      <c r="E216" s="28"/>
      <c r="F216" s="28"/>
      <c r="G216" s="29"/>
    </row>
    <row r="218" spans="2:11">
      <c r="B218" s="1" t="s">
        <v>23</v>
      </c>
      <c r="I218" t="s">
        <v>17</v>
      </c>
    </row>
    <row r="219" spans="2:11" ht="17.25" thickBot="1">
      <c r="B219" s="7"/>
    </row>
    <row r="220" spans="2:11" ht="24.95" customHeight="1">
      <c r="B220" s="3" t="s">
        <v>0</v>
      </c>
      <c r="C220" s="35" t="s">
        <v>61</v>
      </c>
      <c r="D220" s="35"/>
      <c r="E220" s="35"/>
      <c r="F220" s="35"/>
      <c r="G220" s="36"/>
      <c r="I220" s="8" t="s">
        <v>18</v>
      </c>
      <c r="J220" s="33"/>
      <c r="K220" s="34"/>
    </row>
    <row r="221" spans="2:11" ht="24.95" customHeight="1">
      <c r="B221" s="4" t="s">
        <v>1</v>
      </c>
      <c r="C221" s="17">
        <v>6545000</v>
      </c>
      <c r="D221" s="18"/>
      <c r="E221" s="6" t="s">
        <v>8</v>
      </c>
      <c r="F221" s="17">
        <v>6400000</v>
      </c>
      <c r="G221" s="19"/>
      <c r="I221" s="9" t="s">
        <v>19</v>
      </c>
      <c r="J221" s="18"/>
      <c r="K221" s="19"/>
    </row>
    <row r="222" spans="2:11" ht="24.95" customHeight="1">
      <c r="B222" s="4" t="s">
        <v>2</v>
      </c>
      <c r="C222" s="32">
        <v>0.9778</v>
      </c>
      <c r="D222" s="32"/>
      <c r="E222" s="6" t="s">
        <v>9</v>
      </c>
      <c r="F222" s="17">
        <v>6400000</v>
      </c>
      <c r="G222" s="19"/>
      <c r="I222" s="9" t="s">
        <v>20</v>
      </c>
      <c r="J222" s="18"/>
      <c r="K222" s="19"/>
    </row>
    <row r="223" spans="2:11" ht="24.95" customHeight="1">
      <c r="B223" s="4" t="s">
        <v>3</v>
      </c>
      <c r="C223" s="23">
        <v>44959</v>
      </c>
      <c r="D223" s="18"/>
      <c r="E223" s="6" t="s">
        <v>10</v>
      </c>
      <c r="F223" s="23">
        <v>44927</v>
      </c>
      <c r="G223" s="19"/>
      <c r="I223" s="9" t="s">
        <v>21</v>
      </c>
      <c r="J223" s="18"/>
      <c r="K223" s="19"/>
    </row>
    <row r="224" spans="2:11" ht="24.95" customHeight="1" thickBot="1">
      <c r="B224" s="4" t="s">
        <v>4</v>
      </c>
      <c r="C224" s="30" t="s">
        <v>16</v>
      </c>
      <c r="D224" s="30"/>
      <c r="E224" s="6" t="s">
        <v>11</v>
      </c>
      <c r="F224" s="23"/>
      <c r="G224" s="19"/>
      <c r="I224" s="10" t="s">
        <v>22</v>
      </c>
      <c r="J224" s="31">
        <v>6400000</v>
      </c>
      <c r="K224" s="29"/>
    </row>
    <row r="225" spans="2:11" ht="24.95" customHeight="1">
      <c r="B225" s="4" t="s">
        <v>5</v>
      </c>
      <c r="C225" s="18"/>
      <c r="D225" s="18"/>
      <c r="E225" s="6" t="s">
        <v>12</v>
      </c>
      <c r="F225" s="18"/>
      <c r="G225" s="19"/>
    </row>
    <row r="226" spans="2:11" ht="24.95" customHeight="1">
      <c r="B226" s="24" t="s">
        <v>6</v>
      </c>
      <c r="C226" s="6" t="s">
        <v>13</v>
      </c>
      <c r="D226" s="6" t="s">
        <v>14</v>
      </c>
      <c r="E226" s="25" t="s">
        <v>15</v>
      </c>
      <c r="F226" s="26"/>
      <c r="G226" s="27"/>
    </row>
    <row r="227" spans="2:11" ht="24.95" customHeight="1">
      <c r="B227" s="24"/>
      <c r="C227" s="2" t="s">
        <v>62</v>
      </c>
      <c r="D227" s="2" t="s">
        <v>100</v>
      </c>
      <c r="E227" s="18" t="s">
        <v>99</v>
      </c>
      <c r="F227" s="18"/>
      <c r="G227" s="19"/>
    </row>
    <row r="228" spans="2:11" ht="24.95" customHeight="1" thickBot="1">
      <c r="B228" s="5" t="s">
        <v>7</v>
      </c>
      <c r="C228" s="28" t="s">
        <v>107</v>
      </c>
      <c r="D228" s="28"/>
      <c r="E228" s="28"/>
      <c r="F228" s="28"/>
      <c r="G228" s="29"/>
    </row>
    <row r="230" spans="2:11">
      <c r="B230" s="1" t="s">
        <v>23</v>
      </c>
      <c r="I230" t="s">
        <v>17</v>
      </c>
    </row>
    <row r="231" spans="2:11" ht="17.25" thickBot="1">
      <c r="B231" s="7"/>
    </row>
    <row r="232" spans="2:11" ht="24.95" customHeight="1">
      <c r="B232" s="3" t="s">
        <v>0</v>
      </c>
      <c r="C232" s="35" t="s">
        <v>63</v>
      </c>
      <c r="D232" s="35"/>
      <c r="E232" s="35"/>
      <c r="F232" s="35"/>
      <c r="G232" s="36"/>
      <c r="I232" s="8" t="s">
        <v>18</v>
      </c>
      <c r="J232" s="33"/>
      <c r="K232" s="34"/>
    </row>
    <row r="233" spans="2:11" ht="24.95" customHeight="1">
      <c r="B233" s="4" t="s">
        <v>1</v>
      </c>
      <c r="C233" s="17">
        <v>2940000</v>
      </c>
      <c r="D233" s="19"/>
      <c r="E233" s="6" t="s">
        <v>8</v>
      </c>
      <c r="F233" s="17">
        <v>2940000</v>
      </c>
      <c r="G233" s="19"/>
      <c r="I233" s="9" t="s">
        <v>19</v>
      </c>
      <c r="J233" s="18"/>
      <c r="K233" s="19"/>
    </row>
    <row r="234" spans="2:11" ht="24.95" customHeight="1">
      <c r="B234" s="4" t="s">
        <v>2</v>
      </c>
      <c r="C234" s="20">
        <v>1</v>
      </c>
      <c r="D234" s="18"/>
      <c r="E234" s="6" t="s">
        <v>9</v>
      </c>
      <c r="F234" s="17">
        <v>2940000</v>
      </c>
      <c r="G234" s="19"/>
      <c r="I234" s="9" t="s">
        <v>20</v>
      </c>
      <c r="J234" s="18"/>
      <c r="K234" s="19"/>
    </row>
    <row r="235" spans="2:11" ht="24.95" customHeight="1">
      <c r="B235" s="4" t="s">
        <v>3</v>
      </c>
      <c r="C235" s="23">
        <v>44958</v>
      </c>
      <c r="D235" s="18"/>
      <c r="E235" s="6" t="s">
        <v>10</v>
      </c>
      <c r="F235" s="23">
        <v>44927</v>
      </c>
      <c r="G235" s="19"/>
      <c r="I235" s="9" t="s">
        <v>21</v>
      </c>
      <c r="J235" s="18"/>
      <c r="K235" s="19"/>
    </row>
    <row r="236" spans="2:11" ht="24.95" customHeight="1" thickBot="1">
      <c r="B236" s="4" t="s">
        <v>4</v>
      </c>
      <c r="C236" s="30" t="s">
        <v>16</v>
      </c>
      <c r="D236" s="30"/>
      <c r="E236" s="6" t="s">
        <v>11</v>
      </c>
      <c r="F236" s="23"/>
      <c r="G236" s="19"/>
      <c r="I236" s="10" t="s">
        <v>22</v>
      </c>
      <c r="J236" s="31">
        <v>6400000</v>
      </c>
      <c r="K236" s="29"/>
    </row>
    <row r="237" spans="2:11" ht="24.95" customHeight="1">
      <c r="B237" s="4" t="s">
        <v>5</v>
      </c>
      <c r="C237" s="18"/>
      <c r="D237" s="18"/>
      <c r="E237" s="6" t="s">
        <v>12</v>
      </c>
      <c r="F237" s="18"/>
      <c r="G237" s="19"/>
    </row>
    <row r="238" spans="2:11" ht="24.95" customHeight="1">
      <c r="B238" s="24" t="s">
        <v>6</v>
      </c>
      <c r="C238" s="6" t="s">
        <v>13</v>
      </c>
      <c r="D238" s="6" t="s">
        <v>14</v>
      </c>
      <c r="E238" s="25" t="s">
        <v>15</v>
      </c>
      <c r="F238" s="26"/>
      <c r="G238" s="27"/>
    </row>
    <row r="239" spans="2:11" ht="24.95" customHeight="1">
      <c r="B239" s="24"/>
      <c r="C239" s="2" t="s">
        <v>64</v>
      </c>
      <c r="D239" s="2" t="s">
        <v>101</v>
      </c>
      <c r="E239" s="18" t="s">
        <v>102</v>
      </c>
      <c r="F239" s="18"/>
      <c r="G239" s="19"/>
    </row>
    <row r="240" spans="2:11" ht="24.95" customHeight="1" thickBot="1">
      <c r="B240" s="5" t="s">
        <v>7</v>
      </c>
      <c r="C240" s="28" t="s">
        <v>107</v>
      </c>
      <c r="D240" s="28"/>
      <c r="E240" s="28"/>
      <c r="F240" s="28"/>
      <c r="G240" s="29"/>
    </row>
    <row r="242" spans="2:11">
      <c r="B242" s="1" t="s">
        <v>23</v>
      </c>
      <c r="I242" t="s">
        <v>17</v>
      </c>
    </row>
    <row r="243" spans="2:11" ht="17.25" thickBot="1">
      <c r="B243" s="7"/>
    </row>
    <row r="244" spans="2:11" ht="24.95" customHeight="1">
      <c r="B244" s="3" t="s">
        <v>0</v>
      </c>
      <c r="C244" s="35" t="s">
        <v>44</v>
      </c>
      <c r="D244" s="35"/>
      <c r="E244" s="35"/>
      <c r="F244" s="35"/>
      <c r="G244" s="36"/>
      <c r="I244" s="8" t="s">
        <v>18</v>
      </c>
      <c r="J244" s="33"/>
      <c r="K244" s="34"/>
    </row>
    <row r="245" spans="2:11" ht="24.95" customHeight="1">
      <c r="B245" s="4" t="s">
        <v>1</v>
      </c>
      <c r="C245" s="17">
        <v>1017500</v>
      </c>
      <c r="D245" s="18"/>
      <c r="E245" s="6" t="s">
        <v>8</v>
      </c>
      <c r="F245" s="17">
        <v>1017500</v>
      </c>
      <c r="G245" s="19"/>
      <c r="I245" s="9" t="s">
        <v>19</v>
      </c>
      <c r="J245" s="18"/>
      <c r="K245" s="19"/>
    </row>
    <row r="246" spans="2:11" ht="24.95" customHeight="1">
      <c r="B246" s="4" t="s">
        <v>2</v>
      </c>
      <c r="C246" s="20">
        <v>1</v>
      </c>
      <c r="D246" s="18"/>
      <c r="E246" s="6" t="s">
        <v>9</v>
      </c>
      <c r="F246" s="17">
        <v>1017500</v>
      </c>
      <c r="G246" s="19"/>
      <c r="I246" s="9" t="s">
        <v>20</v>
      </c>
      <c r="J246" s="18"/>
      <c r="K246" s="19"/>
    </row>
    <row r="247" spans="2:11" ht="24.95" customHeight="1">
      <c r="B247" s="4" t="s">
        <v>3</v>
      </c>
      <c r="C247" s="23">
        <v>44958</v>
      </c>
      <c r="D247" s="18"/>
      <c r="E247" s="6" t="s">
        <v>10</v>
      </c>
      <c r="F247" s="23">
        <v>44927</v>
      </c>
      <c r="G247" s="19"/>
      <c r="I247" s="9" t="s">
        <v>21</v>
      </c>
      <c r="J247" s="18"/>
      <c r="K247" s="19"/>
    </row>
    <row r="248" spans="2:11" ht="24.95" customHeight="1" thickBot="1">
      <c r="B248" s="4" t="s">
        <v>4</v>
      </c>
      <c r="C248" s="30" t="s">
        <v>16</v>
      </c>
      <c r="D248" s="30"/>
      <c r="E248" s="6" t="s">
        <v>11</v>
      </c>
      <c r="F248" s="23"/>
      <c r="G248" s="19"/>
      <c r="I248" s="10" t="s">
        <v>22</v>
      </c>
      <c r="J248" s="31">
        <v>1017500</v>
      </c>
      <c r="K248" s="29"/>
    </row>
    <row r="249" spans="2:11" ht="24.95" customHeight="1">
      <c r="B249" s="4" t="s">
        <v>5</v>
      </c>
      <c r="C249" s="18"/>
      <c r="D249" s="18"/>
      <c r="E249" s="6" t="s">
        <v>12</v>
      </c>
      <c r="F249" s="18"/>
      <c r="G249" s="19"/>
    </row>
    <row r="250" spans="2:11" ht="24.95" customHeight="1">
      <c r="B250" s="24" t="s">
        <v>6</v>
      </c>
      <c r="C250" s="6" t="s">
        <v>13</v>
      </c>
      <c r="D250" s="6" t="s">
        <v>14</v>
      </c>
      <c r="E250" s="25" t="s">
        <v>15</v>
      </c>
      <c r="F250" s="26"/>
      <c r="G250" s="27"/>
    </row>
    <row r="251" spans="2:11" ht="24.95" customHeight="1">
      <c r="B251" s="24"/>
      <c r="C251" s="2" t="s">
        <v>66</v>
      </c>
      <c r="D251" s="2" t="s">
        <v>103</v>
      </c>
      <c r="E251" s="18" t="s">
        <v>87</v>
      </c>
      <c r="F251" s="18"/>
      <c r="G251" s="19"/>
    </row>
    <row r="252" spans="2:11" ht="24.95" customHeight="1" thickBot="1">
      <c r="B252" s="5" t="s">
        <v>7</v>
      </c>
      <c r="C252" s="28" t="s">
        <v>107</v>
      </c>
      <c r="D252" s="28"/>
      <c r="E252" s="28"/>
      <c r="F252" s="28"/>
      <c r="G252" s="29"/>
    </row>
    <row r="254" spans="2:11">
      <c r="B254" s="1" t="s">
        <v>23</v>
      </c>
      <c r="I254" t="s">
        <v>17</v>
      </c>
    </row>
    <row r="255" spans="2:11" ht="17.25" thickBot="1">
      <c r="B255" s="7"/>
    </row>
    <row r="256" spans="2:11" ht="24.95" customHeight="1">
      <c r="B256" s="3" t="s">
        <v>0</v>
      </c>
      <c r="C256" s="35" t="s">
        <v>65</v>
      </c>
      <c r="D256" s="35"/>
      <c r="E256" s="35"/>
      <c r="F256" s="35"/>
      <c r="G256" s="36"/>
      <c r="I256" s="8" t="s">
        <v>18</v>
      </c>
      <c r="J256" s="33"/>
      <c r="K256" s="34"/>
    </row>
    <row r="257" spans="2:11" ht="24.95" customHeight="1">
      <c r="B257" s="4" t="s">
        <v>1</v>
      </c>
      <c r="C257" s="17">
        <v>9852700</v>
      </c>
      <c r="D257" s="18"/>
      <c r="E257" s="6" t="s">
        <v>8</v>
      </c>
      <c r="F257" s="17">
        <v>9500000</v>
      </c>
      <c r="G257" s="19"/>
      <c r="I257" s="9" t="s">
        <v>19</v>
      </c>
      <c r="J257" s="18"/>
      <c r="K257" s="19"/>
    </row>
    <row r="258" spans="2:11" ht="24.95" customHeight="1">
      <c r="B258" s="4" t="s">
        <v>2</v>
      </c>
      <c r="C258" s="32">
        <v>0.96419999999999995</v>
      </c>
      <c r="D258" s="32"/>
      <c r="E258" s="6" t="s">
        <v>9</v>
      </c>
      <c r="F258" s="17">
        <v>9500000</v>
      </c>
      <c r="G258" s="19"/>
      <c r="I258" s="9" t="s">
        <v>20</v>
      </c>
      <c r="J258" s="18"/>
      <c r="K258" s="19"/>
    </row>
    <row r="259" spans="2:11" ht="24.95" customHeight="1">
      <c r="B259" s="4" t="s">
        <v>3</v>
      </c>
      <c r="C259" s="23">
        <v>44958</v>
      </c>
      <c r="D259" s="18"/>
      <c r="E259" s="6" t="s">
        <v>10</v>
      </c>
      <c r="F259" s="23">
        <v>44927</v>
      </c>
      <c r="G259" s="19"/>
      <c r="I259" s="9" t="s">
        <v>21</v>
      </c>
      <c r="J259" s="18"/>
      <c r="K259" s="19"/>
    </row>
    <row r="260" spans="2:11" ht="24.95" customHeight="1" thickBot="1">
      <c r="B260" s="4" t="s">
        <v>4</v>
      </c>
      <c r="C260" s="30" t="s">
        <v>16</v>
      </c>
      <c r="D260" s="30"/>
      <c r="E260" s="6" t="s">
        <v>11</v>
      </c>
      <c r="F260" s="23"/>
      <c r="G260" s="19"/>
      <c r="I260" s="10" t="s">
        <v>22</v>
      </c>
      <c r="J260" s="31">
        <v>1017500</v>
      </c>
      <c r="K260" s="29"/>
    </row>
    <row r="261" spans="2:11" ht="24.95" customHeight="1">
      <c r="B261" s="4" t="s">
        <v>5</v>
      </c>
      <c r="C261" s="18"/>
      <c r="D261" s="18"/>
      <c r="E261" s="6" t="s">
        <v>12</v>
      </c>
      <c r="F261" s="18"/>
      <c r="G261" s="19"/>
    </row>
    <row r="262" spans="2:11" ht="24.95" customHeight="1">
      <c r="B262" s="24" t="s">
        <v>6</v>
      </c>
      <c r="C262" s="6" t="s">
        <v>13</v>
      </c>
      <c r="D262" s="6" t="s">
        <v>14</v>
      </c>
      <c r="E262" s="25" t="s">
        <v>15</v>
      </c>
      <c r="F262" s="26"/>
      <c r="G262" s="27"/>
    </row>
    <row r="263" spans="2:11" ht="24.95" customHeight="1">
      <c r="B263" s="24"/>
      <c r="C263" s="2" t="s">
        <v>24</v>
      </c>
      <c r="D263" s="2" t="s">
        <v>105</v>
      </c>
      <c r="E263" s="18" t="s">
        <v>104</v>
      </c>
      <c r="F263" s="18"/>
      <c r="G263" s="19"/>
    </row>
    <row r="264" spans="2:11" ht="24.95" customHeight="1" thickBot="1">
      <c r="B264" s="5" t="s">
        <v>7</v>
      </c>
      <c r="C264" s="28" t="s">
        <v>107</v>
      </c>
      <c r="D264" s="28"/>
      <c r="E264" s="28"/>
      <c r="F264" s="28"/>
      <c r="G264" s="29"/>
    </row>
    <row r="266" spans="2:11">
      <c r="B266" s="1" t="s">
        <v>23</v>
      </c>
      <c r="I266" t="s">
        <v>17</v>
      </c>
    </row>
    <row r="267" spans="2:11" ht="17.25" thickBot="1">
      <c r="B267" s="7"/>
    </row>
    <row r="268" spans="2:11" ht="24.95" customHeight="1">
      <c r="B268" s="3" t="s">
        <v>0</v>
      </c>
      <c r="C268" s="35" t="s">
        <v>67</v>
      </c>
      <c r="D268" s="35"/>
      <c r="E268" s="35"/>
      <c r="F268" s="35"/>
      <c r="G268" s="36"/>
      <c r="I268" s="8" t="s">
        <v>18</v>
      </c>
      <c r="J268" s="33"/>
      <c r="K268" s="34"/>
    </row>
    <row r="269" spans="2:11" ht="24.95" customHeight="1">
      <c r="B269" s="4" t="s">
        <v>1</v>
      </c>
      <c r="C269" s="17">
        <v>1753400</v>
      </c>
      <c r="D269" s="18"/>
      <c r="E269" s="6" t="s">
        <v>8</v>
      </c>
      <c r="F269" s="17">
        <v>1700000</v>
      </c>
      <c r="G269" s="19"/>
      <c r="I269" s="9" t="s">
        <v>19</v>
      </c>
      <c r="J269" s="18"/>
      <c r="K269" s="19"/>
    </row>
    <row r="270" spans="2:11" ht="24.95" customHeight="1">
      <c r="B270" s="4" t="s">
        <v>2</v>
      </c>
      <c r="C270" s="32">
        <v>0.96950000000000003</v>
      </c>
      <c r="D270" s="32"/>
      <c r="E270" s="6" t="s">
        <v>9</v>
      </c>
      <c r="F270" s="17">
        <v>1700000</v>
      </c>
      <c r="G270" s="19"/>
      <c r="I270" s="9" t="s">
        <v>20</v>
      </c>
      <c r="J270" s="18"/>
      <c r="K270" s="19"/>
    </row>
    <row r="271" spans="2:11" ht="24.95" customHeight="1">
      <c r="B271" s="4" t="s">
        <v>3</v>
      </c>
      <c r="C271" s="23">
        <v>44958</v>
      </c>
      <c r="D271" s="18"/>
      <c r="E271" s="6" t="s">
        <v>10</v>
      </c>
      <c r="F271" s="23">
        <v>44927</v>
      </c>
      <c r="G271" s="19"/>
      <c r="I271" s="9" t="s">
        <v>21</v>
      </c>
      <c r="J271" s="18"/>
      <c r="K271" s="19"/>
    </row>
    <row r="272" spans="2:11" ht="24.95" customHeight="1" thickBot="1">
      <c r="B272" s="4" t="s">
        <v>4</v>
      </c>
      <c r="C272" s="30" t="s">
        <v>16</v>
      </c>
      <c r="D272" s="30"/>
      <c r="E272" s="6" t="s">
        <v>11</v>
      </c>
      <c r="F272" s="23"/>
      <c r="G272" s="19"/>
      <c r="I272" s="10" t="s">
        <v>22</v>
      </c>
      <c r="J272" s="31">
        <v>1700000</v>
      </c>
      <c r="K272" s="29"/>
    </row>
    <row r="273" spans="2:11" ht="24.95" customHeight="1">
      <c r="B273" s="4" t="s">
        <v>5</v>
      </c>
      <c r="C273" s="18"/>
      <c r="D273" s="18"/>
      <c r="E273" s="6" t="s">
        <v>12</v>
      </c>
      <c r="F273" s="18"/>
      <c r="G273" s="19"/>
    </row>
    <row r="274" spans="2:11" ht="24.95" customHeight="1">
      <c r="B274" s="24" t="s">
        <v>6</v>
      </c>
      <c r="C274" s="6" t="s">
        <v>13</v>
      </c>
      <c r="D274" s="6" t="s">
        <v>14</v>
      </c>
      <c r="E274" s="25" t="s">
        <v>15</v>
      </c>
      <c r="F274" s="26"/>
      <c r="G274" s="27"/>
    </row>
    <row r="275" spans="2:11" ht="24.95" customHeight="1">
      <c r="B275" s="24"/>
      <c r="C275" s="2" t="s">
        <v>68</v>
      </c>
      <c r="D275" s="2" t="s">
        <v>106</v>
      </c>
      <c r="E275" s="18" t="s">
        <v>112</v>
      </c>
      <c r="F275" s="18"/>
      <c r="G275" s="19"/>
    </row>
    <row r="276" spans="2:11" ht="24.95" customHeight="1" thickBot="1">
      <c r="B276" s="5" t="s">
        <v>7</v>
      </c>
      <c r="C276" s="28" t="s">
        <v>107</v>
      </c>
      <c r="D276" s="28"/>
      <c r="E276" s="28"/>
      <c r="F276" s="28"/>
      <c r="G276" s="29"/>
    </row>
    <row r="278" spans="2:11">
      <c r="B278" s="1" t="s">
        <v>23</v>
      </c>
      <c r="I278" t="s">
        <v>17</v>
      </c>
    </row>
    <row r="279" spans="2:11" ht="17.25" thickBot="1">
      <c r="B279" s="7"/>
    </row>
    <row r="280" spans="2:11" ht="24.95" customHeight="1">
      <c r="B280" s="3" t="s">
        <v>0</v>
      </c>
      <c r="C280" s="35" t="s">
        <v>108</v>
      </c>
      <c r="D280" s="35"/>
      <c r="E280" s="35"/>
      <c r="F280" s="35"/>
      <c r="G280" s="36"/>
      <c r="I280" s="8" t="s">
        <v>18</v>
      </c>
      <c r="J280" s="33"/>
      <c r="K280" s="34"/>
    </row>
    <row r="281" spans="2:11" ht="24.95" customHeight="1">
      <c r="B281" s="4" t="s">
        <v>1</v>
      </c>
      <c r="C281" s="17">
        <v>13000000</v>
      </c>
      <c r="D281" s="18"/>
      <c r="E281" s="6" t="s">
        <v>8</v>
      </c>
      <c r="F281" s="17">
        <v>13000000</v>
      </c>
      <c r="G281" s="19"/>
      <c r="I281" s="9" t="s">
        <v>19</v>
      </c>
      <c r="J281" s="18"/>
      <c r="K281" s="19"/>
    </row>
    <row r="282" spans="2:11" ht="24.95" customHeight="1">
      <c r="B282" s="4" t="s">
        <v>2</v>
      </c>
      <c r="C282" s="20">
        <v>1</v>
      </c>
      <c r="D282" s="18"/>
      <c r="E282" s="6" t="s">
        <v>9</v>
      </c>
      <c r="F282" s="17">
        <v>13000000</v>
      </c>
      <c r="G282" s="19"/>
      <c r="I282" s="9" t="s">
        <v>20</v>
      </c>
      <c r="J282" s="18"/>
      <c r="K282" s="19"/>
    </row>
    <row r="283" spans="2:11" ht="24.95" customHeight="1">
      <c r="B283" s="4" t="s">
        <v>3</v>
      </c>
      <c r="C283" s="23">
        <v>44965</v>
      </c>
      <c r="D283" s="18"/>
      <c r="E283" s="6" t="s">
        <v>10</v>
      </c>
      <c r="F283" s="23">
        <v>44965</v>
      </c>
      <c r="G283" s="19"/>
      <c r="I283" s="9" t="s">
        <v>21</v>
      </c>
      <c r="J283" s="18"/>
      <c r="K283" s="19"/>
    </row>
    <row r="284" spans="2:11" ht="24.95" customHeight="1" thickBot="1">
      <c r="B284" s="4" t="s">
        <v>4</v>
      </c>
      <c r="C284" s="30" t="s">
        <v>16</v>
      </c>
      <c r="D284" s="30"/>
      <c r="E284" s="6" t="s">
        <v>11</v>
      </c>
      <c r="F284" s="23">
        <v>44973</v>
      </c>
      <c r="G284" s="19"/>
      <c r="I284" s="10" t="s">
        <v>22</v>
      </c>
      <c r="J284" s="31">
        <v>13000000</v>
      </c>
      <c r="K284" s="29"/>
    </row>
    <row r="285" spans="2:11" ht="24.95" customHeight="1">
      <c r="B285" s="4" t="s">
        <v>5</v>
      </c>
      <c r="C285" s="18"/>
      <c r="D285" s="18"/>
      <c r="E285" s="6" t="s">
        <v>12</v>
      </c>
      <c r="F285" s="18"/>
      <c r="G285" s="19"/>
    </row>
    <row r="286" spans="2:11" ht="24.95" customHeight="1">
      <c r="B286" s="24" t="s">
        <v>6</v>
      </c>
      <c r="C286" s="6" t="s">
        <v>13</v>
      </c>
      <c r="D286" s="6" t="s">
        <v>14</v>
      </c>
      <c r="E286" s="25" t="s">
        <v>15</v>
      </c>
      <c r="F286" s="26"/>
      <c r="G286" s="27"/>
    </row>
    <row r="287" spans="2:11" ht="24.95" customHeight="1">
      <c r="B287" s="24"/>
      <c r="C287" s="2" t="s">
        <v>109</v>
      </c>
      <c r="D287" s="2" t="s">
        <v>110</v>
      </c>
      <c r="E287" s="18" t="s">
        <v>111</v>
      </c>
      <c r="F287" s="18"/>
      <c r="G287" s="19"/>
    </row>
    <row r="288" spans="2:11" ht="24.95" customHeight="1" thickBot="1">
      <c r="B288" s="5" t="s">
        <v>7</v>
      </c>
      <c r="C288" s="28" t="s">
        <v>107</v>
      </c>
      <c r="D288" s="28"/>
      <c r="E288" s="28"/>
      <c r="F288" s="28"/>
      <c r="G288" s="29"/>
    </row>
    <row r="290" spans="2:11">
      <c r="B290" s="1" t="s">
        <v>23</v>
      </c>
      <c r="I290" t="s">
        <v>17</v>
      </c>
    </row>
    <row r="291" spans="2:11" ht="17.25" thickBot="1">
      <c r="B291" s="7"/>
    </row>
    <row r="292" spans="2:11" ht="24.95" customHeight="1">
      <c r="B292" s="3" t="s">
        <v>0</v>
      </c>
      <c r="C292" s="35" t="s">
        <v>113</v>
      </c>
      <c r="D292" s="35"/>
      <c r="E292" s="35"/>
      <c r="F292" s="35"/>
      <c r="G292" s="36"/>
      <c r="I292" s="8" t="s">
        <v>18</v>
      </c>
      <c r="J292" s="33"/>
      <c r="K292" s="34"/>
    </row>
    <row r="293" spans="2:11" ht="24.95" customHeight="1">
      <c r="B293" s="4" t="s">
        <v>1</v>
      </c>
      <c r="C293" s="17">
        <v>31230000</v>
      </c>
      <c r="D293" s="18"/>
      <c r="E293" s="6" t="s">
        <v>8</v>
      </c>
      <c r="F293" s="17">
        <v>29160000</v>
      </c>
      <c r="G293" s="19"/>
      <c r="I293" s="9" t="s">
        <v>19</v>
      </c>
      <c r="J293" s="18"/>
      <c r="K293" s="19"/>
    </row>
    <row r="294" spans="2:11" ht="24.95" customHeight="1">
      <c r="B294" s="4" t="s">
        <v>2</v>
      </c>
      <c r="C294" s="32">
        <v>0.93369999999999997</v>
      </c>
      <c r="D294" s="32"/>
      <c r="E294" s="6" t="s">
        <v>9</v>
      </c>
      <c r="F294" s="17">
        <v>29160000</v>
      </c>
      <c r="G294" s="19"/>
      <c r="I294" s="9" t="s">
        <v>20</v>
      </c>
      <c r="J294" s="18"/>
      <c r="K294" s="19"/>
    </row>
    <row r="295" spans="2:11" ht="24.95" customHeight="1">
      <c r="B295" s="4" t="s">
        <v>3</v>
      </c>
      <c r="C295" s="23">
        <v>44965</v>
      </c>
      <c r="D295" s="18"/>
      <c r="E295" s="6" t="s">
        <v>10</v>
      </c>
      <c r="F295" s="23">
        <v>44973</v>
      </c>
      <c r="G295" s="19"/>
      <c r="I295" s="9" t="s">
        <v>21</v>
      </c>
      <c r="J295" s="18"/>
      <c r="K295" s="19"/>
    </row>
    <row r="296" spans="2:11" ht="24.95" customHeight="1" thickBot="1">
      <c r="B296" s="4" t="s">
        <v>4</v>
      </c>
      <c r="C296" s="30" t="s">
        <v>16</v>
      </c>
      <c r="D296" s="30"/>
      <c r="E296" s="6" t="s">
        <v>11</v>
      </c>
      <c r="F296" s="23">
        <v>44995</v>
      </c>
      <c r="G296" s="19"/>
      <c r="I296" s="10" t="s">
        <v>22</v>
      </c>
      <c r="J296" s="31">
        <v>29160000</v>
      </c>
      <c r="K296" s="29"/>
    </row>
    <row r="297" spans="2:11" ht="24.95" customHeight="1">
      <c r="B297" s="4" t="s">
        <v>5</v>
      </c>
      <c r="C297" s="18"/>
      <c r="D297" s="18"/>
      <c r="E297" s="6" t="s">
        <v>12</v>
      </c>
      <c r="F297" s="18"/>
      <c r="G297" s="19"/>
    </row>
    <row r="298" spans="2:11" ht="24.95" customHeight="1">
      <c r="B298" s="24" t="s">
        <v>6</v>
      </c>
      <c r="C298" s="6" t="s">
        <v>13</v>
      </c>
      <c r="D298" s="6" t="s">
        <v>14</v>
      </c>
      <c r="E298" s="25" t="s">
        <v>15</v>
      </c>
      <c r="F298" s="26"/>
      <c r="G298" s="27"/>
    </row>
    <row r="299" spans="2:11" ht="24.95" customHeight="1">
      <c r="B299" s="24"/>
      <c r="C299" s="2" t="s">
        <v>115</v>
      </c>
      <c r="D299" s="2" t="s">
        <v>116</v>
      </c>
      <c r="E299" s="18" t="s">
        <v>114</v>
      </c>
      <c r="F299" s="18"/>
      <c r="G299" s="19"/>
    </row>
    <row r="300" spans="2:11" ht="24.95" customHeight="1" thickBot="1">
      <c r="B300" s="5" t="s">
        <v>7</v>
      </c>
      <c r="C300" s="28" t="s">
        <v>107</v>
      </c>
      <c r="D300" s="28"/>
      <c r="E300" s="28"/>
      <c r="F300" s="28"/>
      <c r="G300" s="29"/>
    </row>
  </sheetData>
  <mergeCells count="500">
    <mergeCell ref="B274:B275"/>
    <mergeCell ref="E274:G274"/>
    <mergeCell ref="E275:G275"/>
    <mergeCell ref="C276:G276"/>
    <mergeCell ref="E286:G286"/>
    <mergeCell ref="F284:G284"/>
    <mergeCell ref="C284:D284"/>
    <mergeCell ref="J283:K283"/>
    <mergeCell ref="F283:G283"/>
    <mergeCell ref="C283:D283"/>
    <mergeCell ref="J282:K282"/>
    <mergeCell ref="F282:G282"/>
    <mergeCell ref="C282:D282"/>
    <mergeCell ref="J281:K281"/>
    <mergeCell ref="F281:G281"/>
    <mergeCell ref="C281:D281"/>
    <mergeCell ref="J280:K280"/>
    <mergeCell ref="C280:G280"/>
    <mergeCell ref="J284:K284"/>
    <mergeCell ref="B10:B11"/>
    <mergeCell ref="C4:G4"/>
    <mergeCell ref="E11:G11"/>
    <mergeCell ref="F5:G5"/>
    <mergeCell ref="F6:G6"/>
    <mergeCell ref="F7:G7"/>
    <mergeCell ref="F8:G8"/>
    <mergeCell ref="B34:B35"/>
    <mergeCell ref="E35:G35"/>
    <mergeCell ref="C31:D31"/>
    <mergeCell ref="F31:G31"/>
    <mergeCell ref="C18:D18"/>
    <mergeCell ref="F18:G18"/>
    <mergeCell ref="C21:D21"/>
    <mergeCell ref="F21:G21"/>
    <mergeCell ref="F9:G9"/>
    <mergeCell ref="C12:G12"/>
    <mergeCell ref="C9:D9"/>
    <mergeCell ref="B22:B23"/>
    <mergeCell ref="E23:G23"/>
    <mergeCell ref="J18:K18"/>
    <mergeCell ref="C19:D19"/>
    <mergeCell ref="F19:G19"/>
    <mergeCell ref="J19:K19"/>
    <mergeCell ref="C20:D20"/>
    <mergeCell ref="F20:G20"/>
    <mergeCell ref="J20:K20"/>
    <mergeCell ref="C16:G16"/>
    <mergeCell ref="J16:K16"/>
    <mergeCell ref="C17:D17"/>
    <mergeCell ref="F17:G17"/>
    <mergeCell ref="J17:K17"/>
    <mergeCell ref="J4:K4"/>
    <mergeCell ref="J5:K5"/>
    <mergeCell ref="J6:K6"/>
    <mergeCell ref="J7:K7"/>
    <mergeCell ref="J8:K8"/>
    <mergeCell ref="C5:D5"/>
    <mergeCell ref="C6:D6"/>
    <mergeCell ref="C7:D7"/>
    <mergeCell ref="C8:D8"/>
    <mergeCell ref="J52:K52"/>
    <mergeCell ref="J31:K31"/>
    <mergeCell ref="C32:D32"/>
    <mergeCell ref="F32:G32"/>
    <mergeCell ref="J32:K32"/>
    <mergeCell ref="C33:D33"/>
    <mergeCell ref="F33:G33"/>
    <mergeCell ref="J28:K28"/>
    <mergeCell ref="C29:D29"/>
    <mergeCell ref="F29:G29"/>
    <mergeCell ref="J29:K29"/>
    <mergeCell ref="C30:D30"/>
    <mergeCell ref="F30:G30"/>
    <mergeCell ref="J30:K30"/>
    <mergeCell ref="J56:K56"/>
    <mergeCell ref="C24:G24"/>
    <mergeCell ref="C28:G28"/>
    <mergeCell ref="B46:B47"/>
    <mergeCell ref="E47:G47"/>
    <mergeCell ref="C48:G48"/>
    <mergeCell ref="C52:G52"/>
    <mergeCell ref="C44:D44"/>
    <mergeCell ref="F44:G44"/>
    <mergeCell ref="J44:K44"/>
    <mergeCell ref="C45:D45"/>
    <mergeCell ref="F45:G45"/>
    <mergeCell ref="C42:D42"/>
    <mergeCell ref="F42:G42"/>
    <mergeCell ref="J42:K42"/>
    <mergeCell ref="C43:D43"/>
    <mergeCell ref="F43:G43"/>
    <mergeCell ref="J43:K43"/>
    <mergeCell ref="C36:G36"/>
    <mergeCell ref="C40:G40"/>
    <mergeCell ref="J40:K40"/>
    <mergeCell ref="C41:D41"/>
    <mergeCell ref="F41:G41"/>
    <mergeCell ref="J41:K41"/>
    <mergeCell ref="C53:D53"/>
    <mergeCell ref="F53:G53"/>
    <mergeCell ref="J53:K53"/>
    <mergeCell ref="C54:D54"/>
    <mergeCell ref="F54:G54"/>
    <mergeCell ref="J54:K54"/>
    <mergeCell ref="B70:B71"/>
    <mergeCell ref="E71:G71"/>
    <mergeCell ref="C72:G72"/>
    <mergeCell ref="C60:G60"/>
    <mergeCell ref="C64:G64"/>
    <mergeCell ref="J64:K64"/>
    <mergeCell ref="C65:D65"/>
    <mergeCell ref="F65:G65"/>
    <mergeCell ref="J65:K65"/>
    <mergeCell ref="C57:D57"/>
    <mergeCell ref="F57:G57"/>
    <mergeCell ref="B58:B59"/>
    <mergeCell ref="E59:G59"/>
    <mergeCell ref="C55:D55"/>
    <mergeCell ref="F55:G55"/>
    <mergeCell ref="J55:K55"/>
    <mergeCell ref="C56:D56"/>
    <mergeCell ref="F56:G56"/>
    <mergeCell ref="J80:K80"/>
    <mergeCell ref="C76:G76"/>
    <mergeCell ref="C68:D68"/>
    <mergeCell ref="F68:G68"/>
    <mergeCell ref="J68:K68"/>
    <mergeCell ref="C69:D69"/>
    <mergeCell ref="F69:G69"/>
    <mergeCell ref="C66:D66"/>
    <mergeCell ref="F66:G66"/>
    <mergeCell ref="J66:K66"/>
    <mergeCell ref="C67:D67"/>
    <mergeCell ref="F67:G67"/>
    <mergeCell ref="J67:K67"/>
    <mergeCell ref="J76:K76"/>
    <mergeCell ref="C77:D77"/>
    <mergeCell ref="F77:G77"/>
    <mergeCell ref="J77:K77"/>
    <mergeCell ref="C78:D78"/>
    <mergeCell ref="F78:G78"/>
    <mergeCell ref="J78:K78"/>
    <mergeCell ref="B94:B95"/>
    <mergeCell ref="E95:G95"/>
    <mergeCell ref="C96:G96"/>
    <mergeCell ref="C84:G84"/>
    <mergeCell ref="C88:G88"/>
    <mergeCell ref="J88:K88"/>
    <mergeCell ref="C89:D89"/>
    <mergeCell ref="F89:G89"/>
    <mergeCell ref="J89:K89"/>
    <mergeCell ref="C81:D81"/>
    <mergeCell ref="F81:G81"/>
    <mergeCell ref="B82:B83"/>
    <mergeCell ref="E83:G83"/>
    <mergeCell ref="C79:D79"/>
    <mergeCell ref="F79:G79"/>
    <mergeCell ref="J79:K79"/>
    <mergeCell ref="C80:D80"/>
    <mergeCell ref="F80:G80"/>
    <mergeCell ref="C100:G100"/>
    <mergeCell ref="E94:G94"/>
    <mergeCell ref="C92:D92"/>
    <mergeCell ref="F92:G92"/>
    <mergeCell ref="J92:K92"/>
    <mergeCell ref="C93:D93"/>
    <mergeCell ref="F93:G93"/>
    <mergeCell ref="C90:D90"/>
    <mergeCell ref="F90:G90"/>
    <mergeCell ref="J90:K90"/>
    <mergeCell ref="C91:D91"/>
    <mergeCell ref="F91:G91"/>
    <mergeCell ref="J91:K91"/>
    <mergeCell ref="J100:K100"/>
    <mergeCell ref="B106:B107"/>
    <mergeCell ref="E107:G107"/>
    <mergeCell ref="E106:G106"/>
    <mergeCell ref="C103:D103"/>
    <mergeCell ref="F103:G103"/>
    <mergeCell ref="J103:K103"/>
    <mergeCell ref="C104:D104"/>
    <mergeCell ref="F104:G104"/>
    <mergeCell ref="J104:K104"/>
    <mergeCell ref="F101:G101"/>
    <mergeCell ref="J101:K101"/>
    <mergeCell ref="C102:D102"/>
    <mergeCell ref="F102:G102"/>
    <mergeCell ref="J102:K102"/>
    <mergeCell ref="C116:D116"/>
    <mergeCell ref="F116:G116"/>
    <mergeCell ref="J116:K116"/>
    <mergeCell ref="C105:D105"/>
    <mergeCell ref="F105:G105"/>
    <mergeCell ref="J114:K114"/>
    <mergeCell ref="C115:D115"/>
    <mergeCell ref="F115:G115"/>
    <mergeCell ref="J115:K115"/>
    <mergeCell ref="C108:G108"/>
    <mergeCell ref="C112:G112"/>
    <mergeCell ref="J112:K112"/>
    <mergeCell ref="C113:D113"/>
    <mergeCell ref="F113:G113"/>
    <mergeCell ref="J113:K113"/>
    <mergeCell ref="B118:B119"/>
    <mergeCell ref="E119:G119"/>
    <mergeCell ref="C120:G120"/>
    <mergeCell ref="E118:G118"/>
    <mergeCell ref="C140:D140"/>
    <mergeCell ref="F140:G140"/>
    <mergeCell ref="J140:K140"/>
    <mergeCell ref="C141:D141"/>
    <mergeCell ref="F141:G141"/>
    <mergeCell ref="C139:D139"/>
    <mergeCell ref="F139:G139"/>
    <mergeCell ref="C128:D128"/>
    <mergeCell ref="F128:G128"/>
    <mergeCell ref="J128:K128"/>
    <mergeCell ref="C129:D129"/>
    <mergeCell ref="F129:G129"/>
    <mergeCell ref="J126:K126"/>
    <mergeCell ref="C127:D127"/>
    <mergeCell ref="F127:G127"/>
    <mergeCell ref="J127:K127"/>
    <mergeCell ref="C124:G124"/>
    <mergeCell ref="J124:K124"/>
    <mergeCell ref="C125:D125"/>
    <mergeCell ref="J125:K125"/>
    <mergeCell ref="C126:D126"/>
    <mergeCell ref="F126:G126"/>
    <mergeCell ref="B178:B179"/>
    <mergeCell ref="E179:G179"/>
    <mergeCell ref="C180:G180"/>
    <mergeCell ref="C184:G184"/>
    <mergeCell ref="E178:G178"/>
    <mergeCell ref="C176:D176"/>
    <mergeCell ref="F176:G176"/>
    <mergeCell ref="J176:K176"/>
    <mergeCell ref="C177:D177"/>
    <mergeCell ref="F177:G177"/>
    <mergeCell ref="C174:D174"/>
    <mergeCell ref="F174:G174"/>
    <mergeCell ref="J174:K174"/>
    <mergeCell ref="C175:D175"/>
    <mergeCell ref="F175:G175"/>
    <mergeCell ref="J175:K175"/>
    <mergeCell ref="C172:G172"/>
    <mergeCell ref="J172:K172"/>
    <mergeCell ref="C173:D173"/>
    <mergeCell ref="F173:G173"/>
    <mergeCell ref="C132:G132"/>
    <mergeCell ref="J173:K173"/>
    <mergeCell ref="C189:D189"/>
    <mergeCell ref="F189:G189"/>
    <mergeCell ref="B190:B191"/>
    <mergeCell ref="E191:G191"/>
    <mergeCell ref="E190:G190"/>
    <mergeCell ref="C187:D187"/>
    <mergeCell ref="F187:G187"/>
    <mergeCell ref="J187:K187"/>
    <mergeCell ref="C188:D188"/>
    <mergeCell ref="F188:G188"/>
    <mergeCell ref="J188:K188"/>
    <mergeCell ref="J184:K184"/>
    <mergeCell ref="C185:D185"/>
    <mergeCell ref="F185:G185"/>
    <mergeCell ref="J185:K185"/>
    <mergeCell ref="C186:D186"/>
    <mergeCell ref="F186:G186"/>
    <mergeCell ref="J186:K186"/>
    <mergeCell ref="B202:B203"/>
    <mergeCell ref="E203:G203"/>
    <mergeCell ref="E202:G202"/>
    <mergeCell ref="C199:D199"/>
    <mergeCell ref="F199:G199"/>
    <mergeCell ref="B214:B215"/>
    <mergeCell ref="E215:G215"/>
    <mergeCell ref="C204:G204"/>
    <mergeCell ref="C208:G208"/>
    <mergeCell ref="J210:K210"/>
    <mergeCell ref="C211:D211"/>
    <mergeCell ref="F211:G211"/>
    <mergeCell ref="J211:K211"/>
    <mergeCell ref="J199:K199"/>
    <mergeCell ref="C200:D200"/>
    <mergeCell ref="F200:G200"/>
    <mergeCell ref="J200:K200"/>
    <mergeCell ref="J196:K196"/>
    <mergeCell ref="C197:D197"/>
    <mergeCell ref="F197:G197"/>
    <mergeCell ref="J197:K197"/>
    <mergeCell ref="C198:D198"/>
    <mergeCell ref="F198:G198"/>
    <mergeCell ref="J198:K198"/>
    <mergeCell ref="C196:G196"/>
    <mergeCell ref="C201:D201"/>
    <mergeCell ref="F201:G201"/>
    <mergeCell ref="B226:B227"/>
    <mergeCell ref="E227:G227"/>
    <mergeCell ref="E226:G226"/>
    <mergeCell ref="C223:D223"/>
    <mergeCell ref="F223:G223"/>
    <mergeCell ref="J223:K223"/>
    <mergeCell ref="C224:D224"/>
    <mergeCell ref="F224:G224"/>
    <mergeCell ref="J224:K224"/>
    <mergeCell ref="J234:K234"/>
    <mergeCell ref="C235:D235"/>
    <mergeCell ref="F235:G235"/>
    <mergeCell ref="J235:K235"/>
    <mergeCell ref="J208:K208"/>
    <mergeCell ref="C209:D209"/>
    <mergeCell ref="F209:G209"/>
    <mergeCell ref="J209:K209"/>
    <mergeCell ref="C225:D225"/>
    <mergeCell ref="F225:G225"/>
    <mergeCell ref="J220:K220"/>
    <mergeCell ref="C221:D221"/>
    <mergeCell ref="F221:G221"/>
    <mergeCell ref="J221:K221"/>
    <mergeCell ref="C222:D222"/>
    <mergeCell ref="F222:G222"/>
    <mergeCell ref="J222:K222"/>
    <mergeCell ref="C220:G220"/>
    <mergeCell ref="E214:G214"/>
    <mergeCell ref="C212:D212"/>
    <mergeCell ref="F212:G212"/>
    <mergeCell ref="J212:K212"/>
    <mergeCell ref="C213:D213"/>
    <mergeCell ref="F213:G213"/>
    <mergeCell ref="J248:K248"/>
    <mergeCell ref="J244:K244"/>
    <mergeCell ref="C245:D245"/>
    <mergeCell ref="F245:G245"/>
    <mergeCell ref="J245:K245"/>
    <mergeCell ref="C246:D246"/>
    <mergeCell ref="F246:G246"/>
    <mergeCell ref="J246:K246"/>
    <mergeCell ref="C228:G228"/>
    <mergeCell ref="C232:G232"/>
    <mergeCell ref="J232:K232"/>
    <mergeCell ref="C233:D233"/>
    <mergeCell ref="F233:G233"/>
    <mergeCell ref="J233:K233"/>
    <mergeCell ref="C247:D247"/>
    <mergeCell ref="F247:G247"/>
    <mergeCell ref="J247:K247"/>
    <mergeCell ref="C236:D236"/>
    <mergeCell ref="F236:G236"/>
    <mergeCell ref="J236:K236"/>
    <mergeCell ref="C237:D237"/>
    <mergeCell ref="F237:G237"/>
    <mergeCell ref="C234:D234"/>
    <mergeCell ref="F234:G234"/>
    <mergeCell ref="B238:B239"/>
    <mergeCell ref="E239:G239"/>
    <mergeCell ref="C240:G240"/>
    <mergeCell ref="C244:G244"/>
    <mergeCell ref="E238:G238"/>
    <mergeCell ref="C258:D258"/>
    <mergeCell ref="F258:G258"/>
    <mergeCell ref="J258:K258"/>
    <mergeCell ref="C259:D259"/>
    <mergeCell ref="F259:G259"/>
    <mergeCell ref="J259:K259"/>
    <mergeCell ref="C252:G252"/>
    <mergeCell ref="C256:G256"/>
    <mergeCell ref="J256:K256"/>
    <mergeCell ref="C257:D257"/>
    <mergeCell ref="F257:G257"/>
    <mergeCell ref="J257:K257"/>
    <mergeCell ref="C249:D249"/>
    <mergeCell ref="F249:G249"/>
    <mergeCell ref="B250:B251"/>
    <mergeCell ref="E251:G251"/>
    <mergeCell ref="E250:G250"/>
    <mergeCell ref="C248:D248"/>
    <mergeCell ref="F248:G248"/>
    <mergeCell ref="J293:K293"/>
    <mergeCell ref="C294:D294"/>
    <mergeCell ref="F294:G294"/>
    <mergeCell ref="J294:K294"/>
    <mergeCell ref="B262:B263"/>
    <mergeCell ref="E263:G263"/>
    <mergeCell ref="C264:G264"/>
    <mergeCell ref="C292:G292"/>
    <mergeCell ref="E262:G262"/>
    <mergeCell ref="C270:D270"/>
    <mergeCell ref="F270:G270"/>
    <mergeCell ref="J270:K270"/>
    <mergeCell ref="C271:D271"/>
    <mergeCell ref="F271:G271"/>
    <mergeCell ref="J271:K271"/>
    <mergeCell ref="C272:D272"/>
    <mergeCell ref="C285:D285"/>
    <mergeCell ref="F285:G285"/>
    <mergeCell ref="B286:B287"/>
    <mergeCell ref="E287:G287"/>
    <mergeCell ref="C288:G288"/>
    <mergeCell ref="F272:G272"/>
    <mergeCell ref="J272:K272"/>
    <mergeCell ref="C273:D273"/>
    <mergeCell ref="J260:K260"/>
    <mergeCell ref="C261:D261"/>
    <mergeCell ref="F261:G261"/>
    <mergeCell ref="C268:G268"/>
    <mergeCell ref="J268:K268"/>
    <mergeCell ref="C269:D269"/>
    <mergeCell ref="F269:G269"/>
    <mergeCell ref="J269:K269"/>
    <mergeCell ref="J292:K292"/>
    <mergeCell ref="F273:G273"/>
    <mergeCell ref="B298:B299"/>
    <mergeCell ref="E299:G299"/>
    <mergeCell ref="E298:G298"/>
    <mergeCell ref="C295:D295"/>
    <mergeCell ref="F295:G295"/>
    <mergeCell ref="J295:K295"/>
    <mergeCell ref="C296:D296"/>
    <mergeCell ref="F296:G296"/>
    <mergeCell ref="J296:K296"/>
    <mergeCell ref="E10:G10"/>
    <mergeCell ref="E22:G22"/>
    <mergeCell ref="E34:G34"/>
    <mergeCell ref="E46:G46"/>
    <mergeCell ref="E58:G58"/>
    <mergeCell ref="E70:G70"/>
    <mergeCell ref="E82:G82"/>
    <mergeCell ref="C300:G300"/>
    <mergeCell ref="C297:D297"/>
    <mergeCell ref="F297:G297"/>
    <mergeCell ref="C260:D260"/>
    <mergeCell ref="F260:G260"/>
    <mergeCell ref="C293:D293"/>
    <mergeCell ref="F293:G293"/>
    <mergeCell ref="C210:D210"/>
    <mergeCell ref="F210:G210"/>
    <mergeCell ref="C216:G216"/>
    <mergeCell ref="C192:G192"/>
    <mergeCell ref="F125:G125"/>
    <mergeCell ref="C117:D117"/>
    <mergeCell ref="F117:G117"/>
    <mergeCell ref="C114:D114"/>
    <mergeCell ref="F114:G114"/>
    <mergeCell ref="C101:D101"/>
    <mergeCell ref="B154:B155"/>
    <mergeCell ref="E154:G154"/>
    <mergeCell ref="E155:G155"/>
    <mergeCell ref="C156:G156"/>
    <mergeCell ref="B142:B143"/>
    <mergeCell ref="E142:G142"/>
    <mergeCell ref="E143:G143"/>
    <mergeCell ref="C144:G144"/>
    <mergeCell ref="B130:B131"/>
    <mergeCell ref="E130:G130"/>
    <mergeCell ref="E131:G131"/>
    <mergeCell ref="C136:G136"/>
    <mergeCell ref="J148:K148"/>
    <mergeCell ref="J136:K136"/>
    <mergeCell ref="C137:D137"/>
    <mergeCell ref="F137:G137"/>
    <mergeCell ref="J137:K137"/>
    <mergeCell ref="C138:D138"/>
    <mergeCell ref="F138:G138"/>
    <mergeCell ref="J138:K138"/>
    <mergeCell ref="C148:G148"/>
    <mergeCell ref="J139:K139"/>
    <mergeCell ref="J152:K152"/>
    <mergeCell ref="C153:D153"/>
    <mergeCell ref="F153:G153"/>
    <mergeCell ref="C149:D149"/>
    <mergeCell ref="F149:G149"/>
    <mergeCell ref="J149:K149"/>
    <mergeCell ref="C150:D150"/>
    <mergeCell ref="F150:G150"/>
    <mergeCell ref="J150:K150"/>
    <mergeCell ref="C151:D151"/>
    <mergeCell ref="F151:G151"/>
    <mergeCell ref="J151:K151"/>
    <mergeCell ref="C152:D152"/>
    <mergeCell ref="F152:G152"/>
    <mergeCell ref="B166:B167"/>
    <mergeCell ref="E166:G166"/>
    <mergeCell ref="E167:G167"/>
    <mergeCell ref="C168:G168"/>
    <mergeCell ref="J163:K163"/>
    <mergeCell ref="C164:D164"/>
    <mergeCell ref="F164:G164"/>
    <mergeCell ref="J164:K164"/>
    <mergeCell ref="C165:D165"/>
    <mergeCell ref="F165:G165"/>
    <mergeCell ref="J160:K160"/>
    <mergeCell ref="C161:D161"/>
    <mergeCell ref="F161:G161"/>
    <mergeCell ref="J161:K161"/>
    <mergeCell ref="C162:D162"/>
    <mergeCell ref="F162:G162"/>
    <mergeCell ref="J162:K162"/>
    <mergeCell ref="C160:G160"/>
    <mergeCell ref="C163:D163"/>
    <mergeCell ref="F163:G16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tabSelected="1" workbookViewId="0">
      <selection activeCell="P5" sqref="P5"/>
    </sheetView>
  </sheetViews>
  <sheetFormatPr defaultRowHeight="16.5"/>
  <cols>
    <col min="1" max="1" width="11" bestFit="1" customWidth="1"/>
    <col min="2" max="2" width="13.75" bestFit="1" customWidth="1"/>
    <col min="3" max="3" width="7.125" bestFit="1" customWidth="1"/>
    <col min="4" max="4" width="13" bestFit="1" customWidth="1"/>
    <col min="6" max="6" width="16.875" customWidth="1"/>
  </cols>
  <sheetData>
    <row r="2" spans="1:10">
      <c r="A2" s="1" t="s">
        <v>23</v>
      </c>
      <c r="H2" t="s">
        <v>17</v>
      </c>
    </row>
    <row r="3" spans="1:10" ht="17.25" thickBot="1">
      <c r="A3" s="7"/>
    </row>
    <row r="4" spans="1:10">
      <c r="A4" s="3" t="s">
        <v>0</v>
      </c>
      <c r="B4" s="35" t="s">
        <v>117</v>
      </c>
      <c r="C4" s="35"/>
      <c r="D4" s="35"/>
      <c r="E4" s="35"/>
      <c r="F4" s="36"/>
      <c r="H4" s="8" t="s">
        <v>18</v>
      </c>
      <c r="I4" s="33">
        <v>0</v>
      </c>
      <c r="J4" s="34"/>
    </row>
    <row r="5" spans="1:10">
      <c r="A5" s="4" t="s">
        <v>1</v>
      </c>
      <c r="B5" s="17">
        <v>6754000</v>
      </c>
      <c r="C5" s="18"/>
      <c r="D5" s="6" t="s">
        <v>8</v>
      </c>
      <c r="E5" s="17">
        <v>6100000</v>
      </c>
      <c r="F5" s="19"/>
      <c r="H5" s="11" t="s">
        <v>19</v>
      </c>
      <c r="I5" s="18">
        <v>0</v>
      </c>
      <c r="J5" s="19"/>
    </row>
    <row r="6" spans="1:10">
      <c r="A6" s="4" t="s">
        <v>2</v>
      </c>
      <c r="B6" s="32">
        <f>E6/B5</f>
        <v>0.90316849274503996</v>
      </c>
      <c r="C6" s="32"/>
      <c r="D6" s="6" t="s">
        <v>9</v>
      </c>
      <c r="E6" s="17">
        <v>6100000</v>
      </c>
      <c r="F6" s="19"/>
      <c r="H6" s="11" t="s">
        <v>20</v>
      </c>
      <c r="I6" s="17">
        <f>E6</f>
        <v>6100000</v>
      </c>
      <c r="J6" s="19"/>
    </row>
    <row r="7" spans="1:10">
      <c r="A7" s="4" t="s">
        <v>3</v>
      </c>
      <c r="B7" s="23">
        <v>44967</v>
      </c>
      <c r="C7" s="18"/>
      <c r="D7" s="6" t="s">
        <v>10</v>
      </c>
      <c r="E7" s="23">
        <v>44967</v>
      </c>
      <c r="F7" s="19"/>
      <c r="H7" s="11" t="s">
        <v>21</v>
      </c>
      <c r="I7" s="17">
        <f>I6</f>
        <v>6100000</v>
      </c>
      <c r="J7" s="19"/>
    </row>
    <row r="8" spans="1:10" ht="17.25" thickBot="1">
      <c r="A8" s="4" t="s">
        <v>4</v>
      </c>
      <c r="B8" s="30" t="s">
        <v>16</v>
      </c>
      <c r="C8" s="30"/>
      <c r="D8" s="6" t="s">
        <v>11</v>
      </c>
      <c r="E8" s="23">
        <v>44967</v>
      </c>
      <c r="F8" s="19"/>
      <c r="H8" s="10" t="s">
        <v>22</v>
      </c>
      <c r="I8" s="31">
        <f>I6-I7</f>
        <v>0</v>
      </c>
      <c r="J8" s="29"/>
    </row>
    <row r="9" spans="1:10">
      <c r="A9" s="4" t="s">
        <v>5</v>
      </c>
      <c r="B9" s="23"/>
      <c r="C9" s="18"/>
      <c r="D9" s="6" t="s">
        <v>12</v>
      </c>
      <c r="E9" s="18" t="s">
        <v>124</v>
      </c>
      <c r="F9" s="19"/>
    </row>
    <row r="10" spans="1:10">
      <c r="A10" s="24" t="s">
        <v>6</v>
      </c>
      <c r="B10" s="6" t="s">
        <v>13</v>
      </c>
      <c r="C10" s="6" t="s">
        <v>14</v>
      </c>
      <c r="D10" s="25" t="s">
        <v>15</v>
      </c>
      <c r="E10" s="26"/>
      <c r="F10" s="27"/>
    </row>
    <row r="11" spans="1:10">
      <c r="A11" s="24"/>
      <c r="B11" s="2" t="s">
        <v>125</v>
      </c>
      <c r="C11" s="2" t="s">
        <v>135</v>
      </c>
      <c r="D11" s="18" t="s">
        <v>136</v>
      </c>
      <c r="E11" s="18"/>
      <c r="F11" s="19"/>
    </row>
    <row r="12" spans="1:10" ht="17.25" thickBot="1">
      <c r="A12" s="5" t="s">
        <v>7</v>
      </c>
      <c r="B12" s="28" t="s">
        <v>107</v>
      </c>
      <c r="C12" s="28"/>
      <c r="D12" s="28"/>
      <c r="E12" s="28"/>
      <c r="F12" s="29"/>
    </row>
    <row r="14" spans="1:10" ht="17.25" thickBot="1">
      <c r="A14" s="7"/>
    </row>
    <row r="15" spans="1:10">
      <c r="A15" s="3" t="s">
        <v>0</v>
      </c>
      <c r="B15" s="35" t="s">
        <v>118</v>
      </c>
      <c r="C15" s="35"/>
      <c r="D15" s="35"/>
      <c r="E15" s="35"/>
      <c r="F15" s="36"/>
      <c r="H15" s="8" t="s">
        <v>18</v>
      </c>
      <c r="I15" s="33">
        <v>0</v>
      </c>
      <c r="J15" s="34"/>
    </row>
    <row r="16" spans="1:10">
      <c r="A16" s="4" t="s">
        <v>1</v>
      </c>
      <c r="B16" s="17">
        <v>2800000</v>
      </c>
      <c r="C16" s="18"/>
      <c r="D16" s="6" t="s">
        <v>8</v>
      </c>
      <c r="E16" s="17">
        <v>2560000</v>
      </c>
      <c r="F16" s="19"/>
      <c r="H16" s="11" t="s">
        <v>19</v>
      </c>
      <c r="I16" s="18">
        <v>0</v>
      </c>
      <c r="J16" s="19"/>
    </row>
    <row r="17" spans="1:10">
      <c r="A17" s="4" t="s">
        <v>2</v>
      </c>
      <c r="B17" s="32">
        <f>E17/B16</f>
        <v>0.91428571428571426</v>
      </c>
      <c r="C17" s="32"/>
      <c r="D17" s="6" t="s">
        <v>9</v>
      </c>
      <c r="E17" s="17">
        <v>2560000</v>
      </c>
      <c r="F17" s="19"/>
      <c r="H17" s="11" t="s">
        <v>20</v>
      </c>
      <c r="I17" s="17">
        <f>E17</f>
        <v>2560000</v>
      </c>
      <c r="J17" s="19"/>
    </row>
    <row r="18" spans="1:10">
      <c r="A18" s="4" t="s">
        <v>3</v>
      </c>
      <c r="B18" s="23">
        <v>44965</v>
      </c>
      <c r="C18" s="18"/>
      <c r="D18" s="6" t="s">
        <v>10</v>
      </c>
      <c r="E18" s="23">
        <v>44965</v>
      </c>
      <c r="F18" s="19"/>
      <c r="H18" s="11" t="s">
        <v>21</v>
      </c>
      <c r="I18" s="17">
        <f>I17</f>
        <v>2560000</v>
      </c>
      <c r="J18" s="19"/>
    </row>
    <row r="19" spans="1:10" ht="17.25" thickBot="1">
      <c r="A19" s="4" t="s">
        <v>4</v>
      </c>
      <c r="B19" s="30" t="s">
        <v>16</v>
      </c>
      <c r="C19" s="30"/>
      <c r="D19" s="6" t="s">
        <v>11</v>
      </c>
      <c r="E19" s="23">
        <v>44985</v>
      </c>
      <c r="F19" s="19"/>
      <c r="H19" s="10" t="s">
        <v>22</v>
      </c>
      <c r="I19" s="31">
        <f>I17-I18</f>
        <v>0</v>
      </c>
      <c r="J19" s="29"/>
    </row>
    <row r="20" spans="1:10">
      <c r="A20" s="4" t="s">
        <v>5</v>
      </c>
      <c r="B20" s="23">
        <v>44985</v>
      </c>
      <c r="C20" s="18"/>
      <c r="D20" s="6" t="s">
        <v>12</v>
      </c>
      <c r="E20" s="18" t="s">
        <v>128</v>
      </c>
      <c r="F20" s="19"/>
    </row>
    <row r="21" spans="1:10">
      <c r="A21" s="24" t="s">
        <v>6</v>
      </c>
      <c r="B21" s="6" t="s">
        <v>13</v>
      </c>
      <c r="C21" s="6" t="s">
        <v>14</v>
      </c>
      <c r="D21" s="25" t="s">
        <v>15</v>
      </c>
      <c r="E21" s="26"/>
      <c r="F21" s="27"/>
    </row>
    <row r="22" spans="1:10">
      <c r="A22" s="24"/>
      <c r="B22" s="2" t="s">
        <v>127</v>
      </c>
      <c r="C22" s="2" t="s">
        <v>129</v>
      </c>
      <c r="D22" s="18" t="s">
        <v>130</v>
      </c>
      <c r="E22" s="18"/>
      <c r="F22" s="19"/>
    </row>
    <row r="23" spans="1:10" ht="17.25" thickBot="1">
      <c r="A23" s="5" t="s">
        <v>7</v>
      </c>
      <c r="B23" s="28" t="s">
        <v>107</v>
      </c>
      <c r="C23" s="28"/>
      <c r="D23" s="28"/>
      <c r="E23" s="28"/>
      <c r="F23" s="29"/>
    </row>
    <row r="25" spans="1:10" ht="17.25" thickBot="1"/>
    <row r="26" spans="1:10">
      <c r="A26" s="3" t="s">
        <v>0</v>
      </c>
      <c r="B26" s="35" t="s">
        <v>119</v>
      </c>
      <c r="C26" s="35"/>
      <c r="D26" s="35"/>
      <c r="E26" s="35"/>
      <c r="F26" s="36"/>
      <c r="H26" s="8" t="s">
        <v>18</v>
      </c>
      <c r="I26" s="33">
        <v>0</v>
      </c>
      <c r="J26" s="34"/>
    </row>
    <row r="27" spans="1:10">
      <c r="A27" s="4" t="s">
        <v>1</v>
      </c>
      <c r="B27" s="17">
        <v>5126200</v>
      </c>
      <c r="C27" s="18"/>
      <c r="D27" s="6" t="s">
        <v>8</v>
      </c>
      <c r="E27" s="17">
        <v>5100000</v>
      </c>
      <c r="F27" s="19"/>
      <c r="H27" s="11" t="s">
        <v>19</v>
      </c>
      <c r="I27" s="18">
        <v>0</v>
      </c>
      <c r="J27" s="19"/>
    </row>
    <row r="28" spans="1:10">
      <c r="A28" s="4" t="s">
        <v>2</v>
      </c>
      <c r="B28" s="32">
        <f>E28/B27</f>
        <v>0.99488900159962546</v>
      </c>
      <c r="C28" s="32"/>
      <c r="D28" s="6" t="s">
        <v>9</v>
      </c>
      <c r="E28" s="17">
        <v>5100000</v>
      </c>
      <c r="F28" s="19"/>
      <c r="H28" s="11" t="s">
        <v>20</v>
      </c>
      <c r="I28" s="17">
        <f>E28</f>
        <v>5100000</v>
      </c>
      <c r="J28" s="19"/>
    </row>
    <row r="29" spans="1:10">
      <c r="A29" s="4" t="s">
        <v>3</v>
      </c>
      <c r="B29" s="23">
        <v>44960</v>
      </c>
      <c r="C29" s="18"/>
      <c r="D29" s="6" t="s">
        <v>10</v>
      </c>
      <c r="E29" s="23">
        <v>44960</v>
      </c>
      <c r="F29" s="19"/>
      <c r="H29" s="11" t="s">
        <v>21</v>
      </c>
      <c r="I29" s="17">
        <f>I28</f>
        <v>5100000</v>
      </c>
      <c r="J29" s="19"/>
    </row>
    <row r="30" spans="1:10" ht="17.25" thickBot="1">
      <c r="A30" s="4" t="s">
        <v>4</v>
      </c>
      <c r="B30" s="30" t="s">
        <v>16</v>
      </c>
      <c r="C30" s="30"/>
      <c r="D30" s="6" t="s">
        <v>11</v>
      </c>
      <c r="E30" s="23">
        <v>44960</v>
      </c>
      <c r="F30" s="19"/>
      <c r="H30" s="10" t="s">
        <v>22</v>
      </c>
      <c r="I30" s="31">
        <f>I28-I29</f>
        <v>0</v>
      </c>
      <c r="J30" s="29"/>
    </row>
    <row r="31" spans="1:10">
      <c r="A31" s="4" t="s">
        <v>5</v>
      </c>
      <c r="B31" s="23">
        <v>44960</v>
      </c>
      <c r="C31" s="18"/>
      <c r="D31" s="6" t="s">
        <v>12</v>
      </c>
      <c r="E31" s="18" t="s">
        <v>134</v>
      </c>
      <c r="F31" s="19"/>
    </row>
    <row r="32" spans="1:10">
      <c r="A32" s="24" t="s">
        <v>6</v>
      </c>
      <c r="B32" s="6" t="s">
        <v>13</v>
      </c>
      <c r="C32" s="6" t="s">
        <v>14</v>
      </c>
      <c r="D32" s="25" t="s">
        <v>15</v>
      </c>
      <c r="E32" s="26"/>
      <c r="F32" s="27"/>
    </row>
    <row r="33" spans="1:10">
      <c r="A33" s="24"/>
      <c r="B33" s="2" t="s">
        <v>131</v>
      </c>
      <c r="C33" s="2" t="s">
        <v>132</v>
      </c>
      <c r="D33" s="18" t="s">
        <v>133</v>
      </c>
      <c r="E33" s="18"/>
      <c r="F33" s="19"/>
    </row>
    <row r="34" spans="1:10" ht="17.25" thickBot="1">
      <c r="A34" s="5" t="s">
        <v>7</v>
      </c>
      <c r="B34" s="28" t="s">
        <v>107</v>
      </c>
      <c r="C34" s="28"/>
      <c r="D34" s="28"/>
      <c r="E34" s="28"/>
      <c r="F34" s="29"/>
    </row>
    <row r="36" spans="1:10" ht="17.25" thickBot="1"/>
    <row r="37" spans="1:10">
      <c r="A37" s="3" t="s">
        <v>0</v>
      </c>
      <c r="B37" s="35" t="s">
        <v>120</v>
      </c>
      <c r="C37" s="35"/>
      <c r="D37" s="35"/>
      <c r="E37" s="35"/>
      <c r="F37" s="36"/>
      <c r="H37" s="8" t="s">
        <v>18</v>
      </c>
      <c r="I37" s="33">
        <v>0</v>
      </c>
      <c r="J37" s="34"/>
    </row>
    <row r="38" spans="1:10">
      <c r="A38" s="4" t="s">
        <v>1</v>
      </c>
      <c r="B38" s="17">
        <v>5500000</v>
      </c>
      <c r="C38" s="18"/>
      <c r="D38" s="6" t="s">
        <v>8</v>
      </c>
      <c r="E38" s="17">
        <v>5000000</v>
      </c>
      <c r="F38" s="19"/>
      <c r="H38" s="11" t="s">
        <v>19</v>
      </c>
      <c r="I38" s="18">
        <v>0</v>
      </c>
      <c r="J38" s="19"/>
    </row>
    <row r="39" spans="1:10">
      <c r="A39" s="4" t="s">
        <v>2</v>
      </c>
      <c r="B39" s="32">
        <f>E39/B38</f>
        <v>0.90909090909090906</v>
      </c>
      <c r="C39" s="32"/>
      <c r="D39" s="6" t="s">
        <v>9</v>
      </c>
      <c r="E39" s="17">
        <v>5000000</v>
      </c>
      <c r="F39" s="19"/>
      <c r="H39" s="11" t="s">
        <v>20</v>
      </c>
      <c r="I39" s="17">
        <f>E39</f>
        <v>5000000</v>
      </c>
      <c r="J39" s="19"/>
    </row>
    <row r="40" spans="1:10">
      <c r="A40" s="4" t="s">
        <v>3</v>
      </c>
      <c r="B40" s="23">
        <v>44959</v>
      </c>
      <c r="C40" s="18"/>
      <c r="D40" s="6" t="s">
        <v>10</v>
      </c>
      <c r="E40" s="23">
        <v>44959</v>
      </c>
      <c r="F40" s="19"/>
      <c r="H40" s="11" t="s">
        <v>21</v>
      </c>
      <c r="I40" s="17">
        <f>I39</f>
        <v>5000000</v>
      </c>
      <c r="J40" s="19"/>
    </row>
    <row r="41" spans="1:10" ht="17.25" thickBot="1">
      <c r="A41" s="4" t="s">
        <v>4</v>
      </c>
      <c r="B41" s="30" t="s">
        <v>16</v>
      </c>
      <c r="C41" s="30"/>
      <c r="D41" s="6" t="s">
        <v>11</v>
      </c>
      <c r="E41" s="23">
        <v>44959</v>
      </c>
      <c r="F41" s="19"/>
      <c r="H41" s="10" t="s">
        <v>22</v>
      </c>
      <c r="I41" s="31">
        <f>I39-I40</f>
        <v>0</v>
      </c>
      <c r="J41" s="29"/>
    </row>
    <row r="42" spans="1:10">
      <c r="A42" s="4" t="s">
        <v>5</v>
      </c>
      <c r="B42" s="23"/>
      <c r="C42" s="18"/>
      <c r="D42" s="6" t="s">
        <v>12</v>
      </c>
      <c r="E42" s="18" t="s">
        <v>123</v>
      </c>
      <c r="F42" s="19"/>
    </row>
    <row r="43" spans="1:10">
      <c r="A43" s="24" t="s">
        <v>6</v>
      </c>
      <c r="B43" s="6" t="s">
        <v>13</v>
      </c>
      <c r="C43" s="6" t="s">
        <v>14</v>
      </c>
      <c r="D43" s="25" t="s">
        <v>15</v>
      </c>
      <c r="E43" s="26"/>
      <c r="F43" s="27"/>
    </row>
    <row r="44" spans="1:10">
      <c r="A44" s="24"/>
      <c r="B44" s="2" t="s">
        <v>126</v>
      </c>
      <c r="C44" s="2" t="s">
        <v>137</v>
      </c>
      <c r="D44" s="18" t="s">
        <v>138</v>
      </c>
      <c r="E44" s="18"/>
      <c r="F44" s="19"/>
    </row>
    <row r="45" spans="1:10" ht="17.25" thickBot="1">
      <c r="A45" s="5" t="s">
        <v>7</v>
      </c>
      <c r="B45" s="28" t="s">
        <v>107</v>
      </c>
      <c r="C45" s="28"/>
      <c r="D45" s="28"/>
      <c r="E45" s="28"/>
      <c r="F45" s="29"/>
    </row>
    <row r="47" spans="1:10" ht="17.25" thickBot="1"/>
    <row r="48" spans="1:10">
      <c r="A48" s="3" t="s">
        <v>0</v>
      </c>
      <c r="B48" s="35" t="s">
        <v>121</v>
      </c>
      <c r="C48" s="35"/>
      <c r="D48" s="35"/>
      <c r="E48" s="35"/>
      <c r="F48" s="36"/>
      <c r="H48" s="8" t="s">
        <v>18</v>
      </c>
      <c r="I48" s="33">
        <v>0</v>
      </c>
      <c r="J48" s="34"/>
    </row>
    <row r="49" spans="1:10">
      <c r="A49" s="4" t="s">
        <v>1</v>
      </c>
      <c r="B49" s="17">
        <v>7557000</v>
      </c>
      <c r="C49" s="18"/>
      <c r="D49" s="6" t="s">
        <v>8</v>
      </c>
      <c r="E49" s="17">
        <v>7000000</v>
      </c>
      <c r="F49" s="19"/>
      <c r="H49" s="11" t="s">
        <v>19</v>
      </c>
      <c r="I49" s="18">
        <v>0</v>
      </c>
      <c r="J49" s="19"/>
    </row>
    <row r="50" spans="1:10">
      <c r="A50" s="4" t="s">
        <v>2</v>
      </c>
      <c r="B50" s="32">
        <f>E50/B49</f>
        <v>0.92629350271271671</v>
      </c>
      <c r="C50" s="32"/>
      <c r="D50" s="6" t="s">
        <v>9</v>
      </c>
      <c r="E50" s="17">
        <v>7000000</v>
      </c>
      <c r="F50" s="19"/>
      <c r="H50" s="11" t="s">
        <v>20</v>
      </c>
      <c r="I50" s="17">
        <f>E50</f>
        <v>7000000</v>
      </c>
      <c r="J50" s="19"/>
    </row>
    <row r="51" spans="1:10">
      <c r="A51" s="4" t="s">
        <v>3</v>
      </c>
      <c r="B51" s="23">
        <v>44959</v>
      </c>
      <c r="C51" s="18"/>
      <c r="D51" s="6" t="s">
        <v>10</v>
      </c>
      <c r="E51" s="23">
        <v>44959</v>
      </c>
      <c r="F51" s="19"/>
      <c r="H51" s="11" t="s">
        <v>21</v>
      </c>
      <c r="I51" s="17">
        <f>I50</f>
        <v>7000000</v>
      </c>
      <c r="J51" s="19"/>
    </row>
    <row r="52" spans="1:10" ht="17.25" thickBot="1">
      <c r="A52" s="4" t="s">
        <v>4</v>
      </c>
      <c r="B52" s="30" t="s">
        <v>16</v>
      </c>
      <c r="C52" s="30"/>
      <c r="D52" s="6" t="s">
        <v>11</v>
      </c>
      <c r="E52" s="23">
        <v>44959</v>
      </c>
      <c r="F52" s="19"/>
      <c r="H52" s="10" t="s">
        <v>22</v>
      </c>
      <c r="I52" s="31">
        <f>I50-I51</f>
        <v>0</v>
      </c>
      <c r="J52" s="29"/>
    </row>
    <row r="53" spans="1:10">
      <c r="A53" s="4" t="s">
        <v>5</v>
      </c>
      <c r="B53" s="23"/>
      <c r="C53" s="18"/>
      <c r="D53" s="6" t="s">
        <v>12</v>
      </c>
      <c r="E53" s="18" t="s">
        <v>123</v>
      </c>
      <c r="F53" s="19"/>
    </row>
    <row r="54" spans="1:10">
      <c r="A54" s="24" t="s">
        <v>6</v>
      </c>
      <c r="B54" s="6" t="s">
        <v>13</v>
      </c>
      <c r="C54" s="6" t="s">
        <v>14</v>
      </c>
      <c r="D54" s="25" t="s">
        <v>15</v>
      </c>
      <c r="E54" s="26"/>
      <c r="F54" s="27"/>
    </row>
    <row r="55" spans="1:10">
      <c r="A55" s="24"/>
      <c r="B55" s="2" t="s">
        <v>125</v>
      </c>
      <c r="C55" s="2" t="s">
        <v>135</v>
      </c>
      <c r="D55" s="18" t="s">
        <v>136</v>
      </c>
      <c r="E55" s="18"/>
      <c r="F55" s="19"/>
    </row>
    <row r="56" spans="1:10" ht="17.25" thickBot="1">
      <c r="A56" s="5" t="s">
        <v>7</v>
      </c>
      <c r="B56" s="28" t="s">
        <v>107</v>
      </c>
      <c r="C56" s="28"/>
      <c r="D56" s="28"/>
      <c r="E56" s="28"/>
      <c r="F56" s="29"/>
    </row>
    <row r="58" spans="1:10" ht="17.25" thickBot="1"/>
    <row r="59" spans="1:10">
      <c r="A59" s="3" t="s">
        <v>0</v>
      </c>
      <c r="B59" s="35" t="s">
        <v>122</v>
      </c>
      <c r="C59" s="35"/>
      <c r="D59" s="35"/>
      <c r="E59" s="35"/>
      <c r="F59" s="36"/>
      <c r="H59" s="8" t="s">
        <v>18</v>
      </c>
      <c r="I59" s="33">
        <v>0</v>
      </c>
      <c r="J59" s="34"/>
    </row>
    <row r="60" spans="1:10">
      <c r="A60" s="4" t="s">
        <v>1</v>
      </c>
      <c r="B60" s="17">
        <v>5984000</v>
      </c>
      <c r="C60" s="18"/>
      <c r="D60" s="6" t="s">
        <v>8</v>
      </c>
      <c r="E60" s="17">
        <v>5500000</v>
      </c>
      <c r="F60" s="19"/>
      <c r="H60" s="11" t="s">
        <v>19</v>
      </c>
      <c r="I60" s="18">
        <v>0</v>
      </c>
      <c r="J60" s="19"/>
    </row>
    <row r="61" spans="1:10">
      <c r="A61" s="4" t="s">
        <v>2</v>
      </c>
      <c r="B61" s="32">
        <f>E61/B60</f>
        <v>0.91911764705882348</v>
      </c>
      <c r="C61" s="32"/>
      <c r="D61" s="6" t="s">
        <v>9</v>
      </c>
      <c r="E61" s="17">
        <v>5500000</v>
      </c>
      <c r="F61" s="19"/>
      <c r="H61" s="11" t="s">
        <v>20</v>
      </c>
      <c r="I61" s="17">
        <f>E61</f>
        <v>5500000</v>
      </c>
      <c r="J61" s="19"/>
    </row>
    <row r="62" spans="1:10">
      <c r="A62" s="4" t="s">
        <v>3</v>
      </c>
      <c r="B62" s="23">
        <v>44959</v>
      </c>
      <c r="C62" s="18"/>
      <c r="D62" s="6" t="s">
        <v>10</v>
      </c>
      <c r="E62" s="23">
        <v>44959</v>
      </c>
      <c r="F62" s="19"/>
      <c r="H62" s="11" t="s">
        <v>21</v>
      </c>
      <c r="I62" s="17">
        <f>I61</f>
        <v>5500000</v>
      </c>
      <c r="J62" s="19"/>
    </row>
    <row r="63" spans="1:10" ht="17.25" thickBot="1">
      <c r="A63" s="4" t="s">
        <v>4</v>
      </c>
      <c r="B63" s="30" t="s">
        <v>16</v>
      </c>
      <c r="C63" s="30"/>
      <c r="D63" s="6" t="s">
        <v>11</v>
      </c>
      <c r="E63" s="23">
        <v>44959</v>
      </c>
      <c r="F63" s="19"/>
      <c r="H63" s="10" t="s">
        <v>22</v>
      </c>
      <c r="I63" s="31">
        <f>I61-I62</f>
        <v>0</v>
      </c>
      <c r="J63" s="29"/>
    </row>
    <row r="64" spans="1:10">
      <c r="A64" s="4" t="s">
        <v>5</v>
      </c>
      <c r="B64" s="23"/>
      <c r="C64" s="18"/>
      <c r="D64" s="6" t="s">
        <v>12</v>
      </c>
      <c r="E64" s="18" t="s">
        <v>123</v>
      </c>
      <c r="F64" s="19"/>
    </row>
    <row r="65" spans="1:6">
      <c r="A65" s="24" t="s">
        <v>6</v>
      </c>
      <c r="B65" s="6" t="s">
        <v>13</v>
      </c>
      <c r="C65" s="6" t="s">
        <v>14</v>
      </c>
      <c r="D65" s="25" t="s">
        <v>15</v>
      </c>
      <c r="E65" s="26"/>
      <c r="F65" s="27"/>
    </row>
    <row r="66" spans="1:6">
      <c r="A66" s="24"/>
      <c r="B66" s="2" t="s">
        <v>125</v>
      </c>
      <c r="C66" s="2" t="s">
        <v>135</v>
      </c>
      <c r="D66" s="18" t="s">
        <v>136</v>
      </c>
      <c r="E66" s="18"/>
      <c r="F66" s="19"/>
    </row>
    <row r="67" spans="1:6" ht="17.25" thickBot="1">
      <c r="A67" s="5" t="s">
        <v>7</v>
      </c>
      <c r="B67" s="28" t="s">
        <v>107</v>
      </c>
      <c r="C67" s="28"/>
      <c r="D67" s="28"/>
      <c r="E67" s="28"/>
      <c r="F67" s="29"/>
    </row>
  </sheetData>
  <mergeCells count="120">
    <mergeCell ref="B4:F4"/>
    <mergeCell ref="I4:J4"/>
    <mergeCell ref="B5:C5"/>
    <mergeCell ref="E5:F5"/>
    <mergeCell ref="I5:J5"/>
    <mergeCell ref="B6:C6"/>
    <mergeCell ref="E6:F6"/>
    <mergeCell ref="I6:J6"/>
    <mergeCell ref="A10:A11"/>
    <mergeCell ref="D10:F10"/>
    <mergeCell ref="D11:F11"/>
    <mergeCell ref="B12:F12"/>
    <mergeCell ref="B7:C7"/>
    <mergeCell ref="E7:F7"/>
    <mergeCell ref="I7:J7"/>
    <mergeCell ref="B8:C8"/>
    <mergeCell ref="E8:F8"/>
    <mergeCell ref="I8:J8"/>
    <mergeCell ref="B15:F15"/>
    <mergeCell ref="I15:J15"/>
    <mergeCell ref="B16:C16"/>
    <mergeCell ref="E16:F16"/>
    <mergeCell ref="I16:J16"/>
    <mergeCell ref="B17:C17"/>
    <mergeCell ref="E17:F17"/>
    <mergeCell ref="I17:J17"/>
    <mergeCell ref="B9:C9"/>
    <mergeCell ref="E9:F9"/>
    <mergeCell ref="A21:A22"/>
    <mergeCell ref="D21:F21"/>
    <mergeCell ref="D22:F22"/>
    <mergeCell ref="B23:F23"/>
    <mergeCell ref="B18:C18"/>
    <mergeCell ref="E18:F18"/>
    <mergeCell ref="I18:J18"/>
    <mergeCell ref="B19:C19"/>
    <mergeCell ref="E19:F19"/>
    <mergeCell ref="I19:J19"/>
    <mergeCell ref="B26:F26"/>
    <mergeCell ref="I26:J26"/>
    <mergeCell ref="B27:C27"/>
    <mergeCell ref="E27:F27"/>
    <mergeCell ref="I27:J27"/>
    <mergeCell ref="B28:C28"/>
    <mergeCell ref="E28:F28"/>
    <mergeCell ref="I28:J28"/>
    <mergeCell ref="B20:C20"/>
    <mergeCell ref="E20:F20"/>
    <mergeCell ref="A32:A33"/>
    <mergeCell ref="D32:F32"/>
    <mergeCell ref="D33:F33"/>
    <mergeCell ref="B34:F34"/>
    <mergeCell ref="B29:C29"/>
    <mergeCell ref="E29:F29"/>
    <mergeCell ref="I29:J29"/>
    <mergeCell ref="B30:C30"/>
    <mergeCell ref="E30:F30"/>
    <mergeCell ref="I30:J30"/>
    <mergeCell ref="B37:F37"/>
    <mergeCell ref="I37:J37"/>
    <mergeCell ref="B38:C38"/>
    <mergeCell ref="E38:F38"/>
    <mergeCell ref="I38:J38"/>
    <mergeCell ref="B39:C39"/>
    <mergeCell ref="E39:F39"/>
    <mergeCell ref="I39:J39"/>
    <mergeCell ref="B31:C31"/>
    <mergeCell ref="E31:F31"/>
    <mergeCell ref="A43:A44"/>
    <mergeCell ref="D43:F43"/>
    <mergeCell ref="D44:F44"/>
    <mergeCell ref="B45:F45"/>
    <mergeCell ref="B40:C40"/>
    <mergeCell ref="E40:F40"/>
    <mergeCell ref="I40:J40"/>
    <mergeCell ref="B41:C41"/>
    <mergeCell ref="E41:F41"/>
    <mergeCell ref="I41:J41"/>
    <mergeCell ref="B48:F48"/>
    <mergeCell ref="I48:J48"/>
    <mergeCell ref="B49:C49"/>
    <mergeCell ref="E49:F49"/>
    <mergeCell ref="I49:J49"/>
    <mergeCell ref="B50:C50"/>
    <mergeCell ref="E50:F50"/>
    <mergeCell ref="I50:J50"/>
    <mergeCell ref="B42:C42"/>
    <mergeCell ref="E42:F42"/>
    <mergeCell ref="A54:A55"/>
    <mergeCell ref="D54:F54"/>
    <mergeCell ref="D55:F55"/>
    <mergeCell ref="B56:F56"/>
    <mergeCell ref="B51:C51"/>
    <mergeCell ref="E51:F51"/>
    <mergeCell ref="I51:J51"/>
    <mergeCell ref="B52:C52"/>
    <mergeCell ref="E52:F52"/>
    <mergeCell ref="I52:J52"/>
    <mergeCell ref="B59:F59"/>
    <mergeCell ref="I59:J59"/>
    <mergeCell ref="B60:C60"/>
    <mergeCell ref="E60:F60"/>
    <mergeCell ref="I60:J60"/>
    <mergeCell ref="B61:C61"/>
    <mergeCell ref="E61:F61"/>
    <mergeCell ref="I61:J61"/>
    <mergeCell ref="B53:C53"/>
    <mergeCell ref="E53:F53"/>
    <mergeCell ref="B64:C64"/>
    <mergeCell ref="E64:F64"/>
    <mergeCell ref="A65:A66"/>
    <mergeCell ref="D65:F65"/>
    <mergeCell ref="D66:F66"/>
    <mergeCell ref="B67:F67"/>
    <mergeCell ref="B62:C62"/>
    <mergeCell ref="E62:F62"/>
    <mergeCell ref="I62:J62"/>
    <mergeCell ref="B63:C63"/>
    <mergeCell ref="E63:F63"/>
    <mergeCell ref="I63:J6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대행사업</vt:lpstr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2023-03-13T02:28:06Z</dcterms:modified>
</cp:coreProperties>
</file>