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2\0.지     출\1.지출업무\7.업무추진비\2022년\"/>
    </mc:Choice>
  </mc:AlternateContent>
  <bookViews>
    <workbookView xWindow="0" yWindow="0" windowWidth="28800" windowHeight="12255"/>
  </bookViews>
  <sheets>
    <sheet name="사장(1분기)" sheetId="1" r:id="rId1"/>
    <sheet name="본부장(1분기)" sheetId="10" r:id="rId2"/>
    <sheet name="총괄표(1분기)" sheetId="11" r:id="rId3"/>
  </sheets>
  <definedNames>
    <definedName name="_xlnm._FilterDatabase" localSheetId="1" hidden="1">'본부장(1분기)'!$A$13:$J$35</definedName>
    <definedName name="_xlnm._FilterDatabase" localSheetId="0" hidden="1">'사장(1분기)'!$A$13:$H$55</definedName>
  </definedNames>
  <calcPr calcId="162913"/>
</workbook>
</file>

<file path=xl/calcChain.xml><?xml version="1.0" encoding="utf-8"?>
<calcChain xmlns="http://schemas.openxmlformats.org/spreadsheetml/2006/main"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<sst xmlns="http://schemas.openxmlformats.org/spreadsheetml/2006/main" count="237" uniqueCount="46">
  <si>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</si>
  <si>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</si>
  <si>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</si>
  <si>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</si>
  <si>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</si>
  <si>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</si>
  <si>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</si>
  <si>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</si>
  <si>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</si>
  <si>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</si>
  <si>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</si>
  <si>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</si>
  <si>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</si>
  <si>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</si>
  <si>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</si>
  <si>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</si>
  <si>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</si>
  <si>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</si>
  <si>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</si>
  <si>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</si>
  <si>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</si>
  <si>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</si>
  <si>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</si>
  <si>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</si>
  <si>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</si>
  <si>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</si>
  <si>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</si>
  <si>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</si>
  <si>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</si>
  <si>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</si>
  <si>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</si>
  <si>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</si>
  <si>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</si>
  <si>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카드</t>
    <phoneticPr fontId="9" type="noConversion"/>
  </si>
  <si>
    <t>카드</t>
  </si>
  <si>
    <t>2022년 1분기 사장 업무추진비 집행내역</t>
    <phoneticPr fontId="3" type="noConversion"/>
  </si>
  <si>
    <t>2022-01-19</t>
  </si>
  <si>
    <t>2022-01-27</t>
  </si>
  <si>
    <t>2022-02-11</t>
  </si>
  <si>
    <t>2022-02-18</t>
  </si>
  <si>
    <t>2022-02-25</t>
  </si>
  <si>
    <t>2022-03-14</t>
  </si>
  <si>
    <t>2022-03-28</t>
  </si>
  <si>
    <t>현금</t>
    <phoneticPr fontId="2" type="noConversion"/>
  </si>
  <si>
    <t>2022년 1분기 업무추진비 총괄표</t>
    <phoneticPr fontId="3" type="noConversion"/>
  </si>
  <si>
    <t>2022년 1분기 본부장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</si>
</sst>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shrinkToFit="1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>
      <selection sqref="A1:H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3" t="s">
        <v>35</v>
      </c>
      <c r="B1" s="43"/>
      <c r="C1" s="43"/>
      <c r="D1" s="43"/>
      <c r="E1" s="43"/>
      <c r="F1" s="43"/>
      <c r="G1" s="43"/>
      <c r="H1" s="43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23" t="s">
        <v>10</v>
      </c>
      <c r="H4" s="23"/>
    </row>
    <row r="5" spans="1:8" s="2" customFormat="1" ht="30" customHeight="1">
      <c r="A5" s="35" t="s">
        <v>1</v>
      </c>
      <c r="B5" s="36"/>
      <c r="C5" s="35" t="s">
        <v>2</v>
      </c>
      <c r="D5" s="36"/>
      <c r="E5" s="35" t="s">
        <v>3</v>
      </c>
      <c r="F5" s="36"/>
      <c r="G5" s="35" t="s">
        <v>4</v>
      </c>
      <c r="H5" s="36"/>
    </row>
    <row r="6" spans="1:8" s="2" customFormat="1" ht="30" customHeight="1">
      <c r="A6" s="29" t="s">
        <v>5</v>
      </c>
      <c r="B6" s="30"/>
      <c r="C6" s="29">
        <f>SUM(C7:D9)</f>
        <v>42</v>
      </c>
      <c r="D6" s="30"/>
      <c r="E6" s="31">
        <f>SUM(E7:F9)</f>
        <v>3292060</v>
      </c>
      <c r="F6" s="32"/>
      <c r="G6" s="44">
        <f>SUM(G7:H9)</f>
        <v>1</v>
      </c>
      <c r="H6" s="45"/>
    </row>
    <row r="7" spans="1:8" s="2" customFormat="1" ht="30" customHeight="1">
      <c r="A7" s="41" t="s">
        <v>18</v>
      </c>
      <c r="B7" s="42"/>
      <c r="C7" s="35">
        <v>11</v>
      </c>
      <c r="D7" s="36"/>
      <c r="E7" s="37">
        <v>1164100</v>
      </c>
      <c r="F7" s="38"/>
      <c r="G7" s="39">
        <f>E7/$E$6</f>
        <v>0.35360837894813579</v>
      </c>
      <c r="H7" s="40"/>
    </row>
    <row r="8" spans="1:8" s="2" customFormat="1" ht="30" customHeight="1">
      <c r="A8" s="33" t="s">
        <v>16</v>
      </c>
      <c r="B8" s="34"/>
      <c r="C8" s="35">
        <v>27</v>
      </c>
      <c r="D8" s="36"/>
      <c r="E8" s="37">
        <v>1927960</v>
      </c>
      <c r="F8" s="38"/>
      <c r="G8" s="39">
        <f>E8/$E$6</f>
        <v>0.58563938688845285</v>
      </c>
      <c r="H8" s="40"/>
    </row>
    <row r="9" spans="1:8" s="2" customFormat="1" ht="30" customHeight="1">
      <c r="A9" s="41" t="s">
        <v>15</v>
      </c>
      <c r="B9" s="42"/>
      <c r="C9" s="35">
        <v>4</v>
      </c>
      <c r="D9" s="36"/>
      <c r="E9" s="37">
        <v>200000</v>
      </c>
      <c r="F9" s="38"/>
      <c r="G9" s="39">
        <f>E9/$E$6</f>
        <v>6.0752234163411356E-2</v>
      </c>
      <c r="H9" s="40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0" t="s">
        <v>12</v>
      </c>
    </row>
    <row r="13" spans="1:8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8" s="10" customFormat="1" ht="24.95" customHeight="1">
      <c r="A14" s="12" t="s">
        <v>36</v>
      </c>
      <c r="B14" s="16" t="s">
        <v>21</v>
      </c>
      <c r="C14" s="21">
        <v>50000</v>
      </c>
      <c r="D14" s="24" t="s">
        <v>43</v>
      </c>
      <c r="F14" s="11"/>
    </row>
    <row r="15" spans="1:8" s="10" customFormat="1" ht="24.95" customHeight="1">
      <c r="A15" s="12" t="s">
        <v>37</v>
      </c>
      <c r="B15" s="16" t="s">
        <v>14</v>
      </c>
      <c r="C15" s="21">
        <v>38000</v>
      </c>
      <c r="D15" s="24" t="s">
        <v>34</v>
      </c>
      <c r="E15" s="11"/>
      <c r="F15" s="11"/>
      <c r="G15" s="11"/>
    </row>
    <row r="16" spans="1:8" s="10" customFormat="1" ht="24.95" customHeight="1">
      <c r="A16" s="12" t="s">
        <v>37</v>
      </c>
      <c r="B16" s="16" t="s">
        <v>20</v>
      </c>
      <c r="C16" s="21">
        <v>60000</v>
      </c>
      <c r="D16" s="24" t="s">
        <v>34</v>
      </c>
      <c r="E16" s="11"/>
      <c r="F16" s="11"/>
      <c r="G16" s="11"/>
    </row>
    <row r="17" spans="1:7" s="10" customFormat="1" ht="24.95" customHeight="1">
      <c r="A17" s="12" t="s">
        <v>37</v>
      </c>
      <c r="B17" s="16" t="s">
        <v>20</v>
      </c>
      <c r="C17" s="21">
        <v>55000</v>
      </c>
      <c r="D17" s="24" t="s">
        <v>34</v>
      </c>
      <c r="E17" s="11"/>
      <c r="F17" s="11"/>
      <c r="G17" s="11"/>
    </row>
    <row r="18" spans="1:7" s="10" customFormat="1" ht="24.95" customHeight="1">
      <c r="A18" s="12" t="s">
        <v>37</v>
      </c>
      <c r="B18" s="16" t="s">
        <v>14</v>
      </c>
      <c r="C18" s="21">
        <v>100000</v>
      </c>
      <c r="D18" s="24" t="s">
        <v>34</v>
      </c>
      <c r="F18" s="11"/>
    </row>
    <row r="19" spans="1:7" s="10" customFormat="1" ht="24.95" customHeight="1">
      <c r="A19" s="12" t="s">
        <v>37</v>
      </c>
      <c r="B19" s="16" t="s">
        <v>14</v>
      </c>
      <c r="C19" s="21">
        <v>94000</v>
      </c>
      <c r="D19" s="24" t="s">
        <v>34</v>
      </c>
      <c r="F19" s="11"/>
    </row>
    <row r="20" spans="1:7" s="10" customFormat="1" ht="24.95" customHeight="1">
      <c r="A20" s="12" t="s">
        <v>37</v>
      </c>
      <c r="B20" s="16" t="s">
        <v>14</v>
      </c>
      <c r="C20" s="21">
        <v>34500</v>
      </c>
      <c r="D20" s="24" t="s">
        <v>34</v>
      </c>
      <c r="F20" s="11"/>
    </row>
    <row r="21" spans="1:7" s="10" customFormat="1" ht="24.95" customHeight="1">
      <c r="A21" s="12" t="s">
        <v>38</v>
      </c>
      <c r="B21" s="16" t="s">
        <v>20</v>
      </c>
      <c r="C21" s="21">
        <v>110000</v>
      </c>
      <c r="D21" s="24" t="s">
        <v>34</v>
      </c>
      <c r="F21" s="11"/>
    </row>
    <row r="22" spans="1:7" s="10" customFormat="1" ht="24.95" customHeight="1">
      <c r="A22" s="12" t="s">
        <v>38</v>
      </c>
      <c r="B22" s="16" t="s">
        <v>14</v>
      </c>
      <c r="C22" s="21">
        <v>116000</v>
      </c>
      <c r="D22" s="24" t="s">
        <v>34</v>
      </c>
      <c r="F22" s="11"/>
    </row>
    <row r="23" spans="1:7" s="10" customFormat="1" ht="24.95" customHeight="1">
      <c r="A23" s="12" t="s">
        <v>38</v>
      </c>
      <c r="B23" s="16" t="s">
        <v>20</v>
      </c>
      <c r="C23" s="21">
        <v>127600</v>
      </c>
      <c r="D23" s="24" t="s">
        <v>34</v>
      </c>
      <c r="F23" s="11"/>
    </row>
    <row r="24" spans="1:7" s="10" customFormat="1" ht="24.95" customHeight="1">
      <c r="A24" s="12" t="s">
        <v>38</v>
      </c>
      <c r="B24" s="16" t="s">
        <v>20</v>
      </c>
      <c r="C24" s="21">
        <v>24000</v>
      </c>
      <c r="D24" s="24" t="s">
        <v>34</v>
      </c>
      <c r="F24" s="11"/>
    </row>
    <row r="25" spans="1:7" s="10" customFormat="1" ht="24.95" customHeight="1">
      <c r="A25" s="15" t="s">
        <v>38</v>
      </c>
      <c r="B25" s="16" t="s">
        <v>20</v>
      </c>
      <c r="C25" s="21">
        <v>18800</v>
      </c>
      <c r="D25" s="24" t="s">
        <v>34</v>
      </c>
      <c r="F25" s="11"/>
    </row>
    <row r="26" spans="1:7" s="10" customFormat="1" ht="24.95" customHeight="1">
      <c r="A26" s="15" t="s">
        <v>38</v>
      </c>
      <c r="B26" s="16" t="s">
        <v>20</v>
      </c>
      <c r="C26" s="21">
        <v>24300</v>
      </c>
      <c r="D26" s="24" t="s">
        <v>34</v>
      </c>
      <c r="F26" s="11"/>
    </row>
    <row r="27" spans="1:7" s="10" customFormat="1" ht="24.95" customHeight="1">
      <c r="A27" s="12" t="s">
        <v>38</v>
      </c>
      <c r="B27" s="16" t="s">
        <v>20</v>
      </c>
      <c r="C27" s="21">
        <v>39000</v>
      </c>
      <c r="D27" s="24" t="s">
        <v>34</v>
      </c>
      <c r="F27" s="11"/>
    </row>
    <row r="28" spans="1:7" s="10" customFormat="1" ht="24.95" customHeight="1">
      <c r="A28" s="12" t="s">
        <v>38</v>
      </c>
      <c r="B28" s="16" t="s">
        <v>14</v>
      </c>
      <c r="C28" s="21">
        <v>180000</v>
      </c>
      <c r="D28" s="24" t="s">
        <v>34</v>
      </c>
      <c r="F28" s="11"/>
    </row>
    <row r="29" spans="1:7" s="10" customFormat="1" ht="24.95" customHeight="1">
      <c r="A29" s="12" t="s">
        <v>38</v>
      </c>
      <c r="B29" s="16" t="s">
        <v>20</v>
      </c>
      <c r="C29" s="21">
        <v>241000</v>
      </c>
      <c r="D29" s="24" t="s">
        <v>34</v>
      </c>
      <c r="F29" s="11"/>
    </row>
    <row r="30" spans="1:7" s="10" customFormat="1" ht="24.95" customHeight="1">
      <c r="A30" s="15" t="s">
        <v>38</v>
      </c>
      <c r="B30" s="16" t="s">
        <v>20</v>
      </c>
      <c r="C30" s="21">
        <v>60000</v>
      </c>
      <c r="D30" s="24" t="s">
        <v>34</v>
      </c>
      <c r="F30" s="11"/>
    </row>
    <row r="31" spans="1:7" s="10" customFormat="1" ht="24.95" customHeight="1">
      <c r="A31" s="15" t="s">
        <v>38</v>
      </c>
      <c r="B31" s="16" t="s">
        <v>20</v>
      </c>
      <c r="C31" s="21">
        <v>30000</v>
      </c>
      <c r="D31" s="24" t="s">
        <v>34</v>
      </c>
      <c r="F31" s="11"/>
    </row>
    <row r="32" spans="1:7" s="10" customFormat="1" ht="24.95" customHeight="1">
      <c r="A32" s="15" t="s">
        <v>39</v>
      </c>
      <c r="B32" s="16" t="s">
        <v>21</v>
      </c>
      <c r="C32" s="21">
        <v>50000</v>
      </c>
      <c r="D32" s="24" t="s">
        <v>43</v>
      </c>
      <c r="F32" s="11"/>
    </row>
    <row r="33" spans="1:6" s="10" customFormat="1" ht="24.95" customHeight="1">
      <c r="A33" s="15" t="s">
        <v>39</v>
      </c>
      <c r="B33" s="16" t="s">
        <v>21</v>
      </c>
      <c r="C33" s="21">
        <v>50000</v>
      </c>
      <c r="D33" s="24" t="s">
        <v>43</v>
      </c>
      <c r="F33" s="11"/>
    </row>
    <row r="34" spans="1:6" s="10" customFormat="1" ht="24.95" customHeight="1">
      <c r="A34" s="15" t="s">
        <v>40</v>
      </c>
      <c r="B34" s="16" t="s">
        <v>20</v>
      </c>
      <c r="C34" s="21">
        <v>66000</v>
      </c>
      <c r="D34" s="24" t="s">
        <v>34</v>
      </c>
      <c r="F34" s="11"/>
    </row>
    <row r="35" spans="1:6" s="10" customFormat="1" ht="24.95" customHeight="1">
      <c r="A35" s="15" t="s">
        <v>40</v>
      </c>
      <c r="B35" s="16" t="s">
        <v>20</v>
      </c>
      <c r="C35" s="21">
        <v>41000</v>
      </c>
      <c r="D35" s="24" t="s">
        <v>34</v>
      </c>
      <c r="F35" s="11"/>
    </row>
    <row r="36" spans="1:6" s="10" customFormat="1" ht="24.95" customHeight="1">
      <c r="A36" s="15" t="s">
        <v>40</v>
      </c>
      <c r="B36" s="16" t="s">
        <v>20</v>
      </c>
      <c r="C36" s="21">
        <v>30000</v>
      </c>
      <c r="D36" s="24" t="s">
        <v>34</v>
      </c>
      <c r="F36" s="11"/>
    </row>
    <row r="37" spans="1:6" s="10" customFormat="1" ht="24.95" customHeight="1">
      <c r="A37" s="15" t="s">
        <v>40</v>
      </c>
      <c r="B37" s="16" t="s">
        <v>14</v>
      </c>
      <c r="C37" s="21">
        <v>94600</v>
      </c>
      <c r="D37" s="24" t="s">
        <v>34</v>
      </c>
      <c r="F37" s="11"/>
    </row>
    <row r="38" spans="1:6" s="10" customFormat="1" ht="24.95" customHeight="1">
      <c r="A38" s="15" t="s">
        <v>40</v>
      </c>
      <c r="B38" s="16" t="s">
        <v>20</v>
      </c>
      <c r="C38" s="21">
        <v>93000</v>
      </c>
      <c r="D38" s="24" t="s">
        <v>34</v>
      </c>
      <c r="F38" s="11"/>
    </row>
    <row r="39" spans="1:6" s="10" customFormat="1" ht="24.95" customHeight="1">
      <c r="A39" s="15" t="s">
        <v>40</v>
      </c>
      <c r="B39" s="16" t="s">
        <v>20</v>
      </c>
      <c r="C39" s="21">
        <v>7500</v>
      </c>
      <c r="D39" s="24" t="s">
        <v>34</v>
      </c>
      <c r="F39" s="11"/>
    </row>
    <row r="40" spans="1:6" s="10" customFormat="1" ht="24.95" customHeight="1">
      <c r="A40" s="15" t="s">
        <v>41</v>
      </c>
      <c r="B40" s="16" t="s">
        <v>20</v>
      </c>
      <c r="C40" s="21">
        <v>48000</v>
      </c>
      <c r="D40" s="24" t="s">
        <v>34</v>
      </c>
      <c r="F40" s="11"/>
    </row>
    <row r="41" spans="1:6" s="10" customFormat="1" ht="24.95" customHeight="1">
      <c r="A41" s="15" t="s">
        <v>41</v>
      </c>
      <c r="B41" s="16" t="s">
        <v>20</v>
      </c>
      <c r="C41" s="21">
        <v>149000</v>
      </c>
      <c r="D41" s="24" t="s">
        <v>34</v>
      </c>
      <c r="F41" s="11"/>
    </row>
    <row r="42" spans="1:6" s="10" customFormat="1" ht="24.95" customHeight="1">
      <c r="A42" s="15" t="s">
        <v>41</v>
      </c>
      <c r="B42" s="16" t="s">
        <v>20</v>
      </c>
      <c r="C42" s="21">
        <v>33000</v>
      </c>
      <c r="D42" s="24" t="s">
        <v>34</v>
      </c>
      <c r="F42" s="11"/>
    </row>
    <row r="43" spans="1:6" s="10" customFormat="1" ht="24.95" customHeight="1">
      <c r="A43" s="15" t="s">
        <v>41</v>
      </c>
      <c r="B43" s="16" t="s">
        <v>20</v>
      </c>
      <c r="C43" s="21">
        <v>66000</v>
      </c>
      <c r="D43" s="24" t="s">
        <v>34</v>
      </c>
      <c r="F43" s="11"/>
    </row>
    <row r="44" spans="1:6" s="10" customFormat="1" ht="24.95" customHeight="1">
      <c r="A44" s="15" t="s">
        <v>41</v>
      </c>
      <c r="B44" s="16" t="s">
        <v>14</v>
      </c>
      <c r="C44" s="21">
        <v>234000</v>
      </c>
      <c r="D44" s="24" t="s">
        <v>34</v>
      </c>
      <c r="F44" s="11"/>
    </row>
    <row r="45" spans="1:6" s="10" customFormat="1" ht="24.95" customHeight="1">
      <c r="A45" s="15" t="s">
        <v>41</v>
      </c>
      <c r="B45" s="16" t="s">
        <v>14</v>
      </c>
      <c r="C45" s="21">
        <v>57000</v>
      </c>
      <c r="D45" s="24" t="s">
        <v>34</v>
      </c>
      <c r="F45" s="11"/>
    </row>
    <row r="46" spans="1:6" s="10" customFormat="1" ht="24.95" customHeight="1">
      <c r="A46" s="15" t="s">
        <v>41</v>
      </c>
      <c r="B46" s="16" t="s">
        <v>20</v>
      </c>
      <c r="C46" s="21">
        <v>225600</v>
      </c>
      <c r="D46" s="24" t="s">
        <v>34</v>
      </c>
      <c r="F46" s="11"/>
    </row>
    <row r="47" spans="1:6" s="10" customFormat="1" ht="24.95" customHeight="1">
      <c r="A47" s="15" t="s">
        <v>41</v>
      </c>
      <c r="B47" s="16" t="s">
        <v>14</v>
      </c>
      <c r="C47" s="21">
        <v>150000</v>
      </c>
      <c r="D47" s="24" t="s">
        <v>34</v>
      </c>
      <c r="F47" s="11"/>
    </row>
    <row r="48" spans="1:6" s="10" customFormat="1" ht="24.95" customHeight="1">
      <c r="A48" s="15" t="s">
        <v>42</v>
      </c>
      <c r="B48" s="16" t="s">
        <v>20</v>
      </c>
      <c r="C48" s="21">
        <v>80000</v>
      </c>
      <c r="D48" s="24" t="s">
        <v>34</v>
      </c>
      <c r="F48" s="11"/>
    </row>
    <row r="49" spans="1:6" s="10" customFormat="1" ht="24.95" customHeight="1">
      <c r="A49" s="12" t="s">
        <v>42</v>
      </c>
      <c r="B49" s="16" t="s">
        <v>20</v>
      </c>
      <c r="C49" s="21">
        <v>36100</v>
      </c>
      <c r="D49" s="24" t="s">
        <v>34</v>
      </c>
      <c r="F49" s="11"/>
    </row>
    <row r="50" spans="1:6" s="10" customFormat="1" ht="24.95" customHeight="1">
      <c r="A50" s="12" t="s">
        <v>42</v>
      </c>
      <c r="B50" s="16" t="s">
        <v>20</v>
      </c>
      <c r="C50" s="21">
        <v>44400</v>
      </c>
      <c r="D50" s="24" t="s">
        <v>34</v>
      </c>
      <c r="F50" s="11"/>
    </row>
    <row r="51" spans="1:6" s="10" customFormat="1" ht="24.95" customHeight="1">
      <c r="A51" s="15" t="s">
        <v>42</v>
      </c>
      <c r="B51" s="16" t="s">
        <v>20</v>
      </c>
      <c r="C51" s="21">
        <v>60000</v>
      </c>
      <c r="D51" s="24" t="s">
        <v>34</v>
      </c>
      <c r="F51" s="11"/>
    </row>
    <row r="52" spans="1:6" s="10" customFormat="1" ht="24.95" customHeight="1">
      <c r="A52" s="15" t="s">
        <v>42</v>
      </c>
      <c r="B52" s="16" t="s">
        <v>20</v>
      </c>
      <c r="C52" s="21">
        <v>85660</v>
      </c>
      <c r="D52" s="24" t="s">
        <v>34</v>
      </c>
      <c r="F52" s="11"/>
    </row>
    <row r="53" spans="1:6" s="10" customFormat="1" ht="24.95" customHeight="1">
      <c r="A53" s="15" t="s">
        <v>42</v>
      </c>
      <c r="B53" s="16" t="s">
        <v>21</v>
      </c>
      <c r="C53" s="21">
        <v>50000</v>
      </c>
      <c r="D53" s="24" t="s">
        <v>34</v>
      </c>
      <c r="F53" s="11"/>
    </row>
    <row r="54" spans="1:6" s="10" customFormat="1" ht="24.95" customHeight="1">
      <c r="A54" s="15" t="s">
        <v>42</v>
      </c>
      <c r="B54" s="16" t="s">
        <v>14</v>
      </c>
      <c r="C54" s="21">
        <v>66000</v>
      </c>
      <c r="D54" s="24" t="s">
        <v>34</v>
      </c>
      <c r="F54" s="11"/>
    </row>
    <row r="55" spans="1:6" s="10" customFormat="1" ht="24.95" customHeight="1">
      <c r="A55" s="15" t="s">
        <v>42</v>
      </c>
      <c r="B55" s="16" t="s">
        <v>20</v>
      </c>
      <c r="C55" s="21">
        <v>73000</v>
      </c>
      <c r="D55" s="24" t="s">
        <v>34</v>
      </c>
      <c r="F55" s="11"/>
    </row>
  </sheetData>
  <mergeCells count="21">
    <mergeCell ref="G9:H9"/>
    <mergeCell ref="E9:F9"/>
    <mergeCell ref="C9:D9"/>
    <mergeCell ref="A9:B9"/>
    <mergeCell ref="A1:H1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  <mergeCell ref="C6:D6"/>
    <mergeCell ref="E6:F6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sqref="A1:H1"/>
    </sheetView>
  </sheetViews>
  <sheetFormatPr defaultRowHeight="16.5"/>
  <cols>
    <col min="1" max="1" width="11.875" customWidth="1"/>
    <col min="2" max="2" width="30.625" customWidth="1"/>
    <col min="3" max="3" width="15.5" style="22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3" t="s">
        <v>45</v>
      </c>
      <c r="B1" s="43"/>
      <c r="C1" s="43"/>
      <c r="D1" s="43"/>
      <c r="E1" s="43"/>
      <c r="F1" s="43"/>
      <c r="G1" s="43"/>
      <c r="H1" s="43"/>
    </row>
    <row r="2" spans="1:8" s="2" customFormat="1">
      <c r="C2" s="25"/>
      <c r="G2" s="3"/>
    </row>
    <row r="3" spans="1:8" s="2" customFormat="1" ht="26.25">
      <c r="A3" s="4" t="s">
        <v>0</v>
      </c>
      <c r="B3" s="4"/>
      <c r="C3" s="25"/>
      <c r="G3" s="3"/>
    </row>
    <row r="4" spans="1:8" s="2" customFormat="1">
      <c r="C4" s="25"/>
      <c r="G4" s="47" t="s">
        <v>10</v>
      </c>
      <c r="H4" s="47"/>
    </row>
    <row r="5" spans="1:8" s="2" customFormat="1" ht="30" customHeight="1">
      <c r="A5" s="35" t="s">
        <v>1</v>
      </c>
      <c r="B5" s="36"/>
      <c r="C5" s="35" t="s">
        <v>2</v>
      </c>
      <c r="D5" s="36"/>
      <c r="E5" s="35" t="s">
        <v>3</v>
      </c>
      <c r="F5" s="36"/>
      <c r="G5" s="35" t="s">
        <v>4</v>
      </c>
      <c r="H5" s="36"/>
    </row>
    <row r="6" spans="1:8" s="2" customFormat="1" ht="30" customHeight="1">
      <c r="A6" s="29" t="s">
        <v>5</v>
      </c>
      <c r="B6" s="30"/>
      <c r="C6" s="29">
        <f>SUM(C7:D9)</f>
        <v>22</v>
      </c>
      <c r="D6" s="30"/>
      <c r="E6" s="31">
        <f>SUM(E7:F9)</f>
        <v>1466100</v>
      </c>
      <c r="F6" s="32"/>
      <c r="G6" s="44">
        <f>SUM(G7:H9)</f>
        <v>1</v>
      </c>
      <c r="H6" s="45"/>
    </row>
    <row r="7" spans="1:8" s="2" customFormat="1" ht="30" customHeight="1">
      <c r="A7" s="41" t="s">
        <v>17</v>
      </c>
      <c r="B7" s="42"/>
      <c r="C7" s="35">
        <v>2</v>
      </c>
      <c r="D7" s="36"/>
      <c r="E7" s="37">
        <v>204000</v>
      </c>
      <c r="F7" s="38"/>
      <c r="G7" s="39">
        <f>E7/$E$6</f>
        <v>0.13914466953140986</v>
      </c>
      <c r="H7" s="40"/>
    </row>
    <row r="8" spans="1:8" s="2" customFormat="1" ht="30" customHeight="1">
      <c r="A8" s="33" t="s">
        <v>19</v>
      </c>
      <c r="B8" s="34"/>
      <c r="C8" s="35">
        <v>20</v>
      </c>
      <c r="D8" s="36"/>
      <c r="E8" s="37">
        <v>1262100</v>
      </c>
      <c r="F8" s="38"/>
      <c r="G8" s="39">
        <f>E8/$E$6</f>
        <v>0.86085533046859009</v>
      </c>
      <c r="H8" s="40"/>
    </row>
    <row r="9" spans="1:8" s="2" customFormat="1" ht="30" customHeight="1">
      <c r="A9" s="41" t="s">
        <v>13</v>
      </c>
      <c r="B9" s="42"/>
      <c r="C9" s="35">
        <v>0</v>
      </c>
      <c r="D9" s="36"/>
      <c r="E9" s="37">
        <v>0</v>
      </c>
      <c r="F9" s="38"/>
      <c r="G9" s="39">
        <f>E9/$E$6</f>
        <v>0</v>
      </c>
      <c r="H9" s="40"/>
    </row>
    <row r="10" spans="1:8" s="2" customFormat="1">
      <c r="A10" s="5"/>
      <c r="B10" s="5"/>
      <c r="C10" s="26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25"/>
      <c r="G11" s="3"/>
    </row>
    <row r="12" spans="1:8" s="2" customFormat="1">
      <c r="C12" s="25"/>
      <c r="D12" s="20" t="s">
        <v>12</v>
      </c>
    </row>
    <row r="13" spans="1:8" s="10" customFormat="1" ht="31.5" customHeight="1">
      <c r="A13" s="7" t="s">
        <v>7</v>
      </c>
      <c r="B13" s="18" t="s">
        <v>8</v>
      </c>
      <c r="C13" s="27" t="s">
        <v>9</v>
      </c>
      <c r="D13" s="19" t="s">
        <v>11</v>
      </c>
    </row>
    <row r="14" spans="1:8" s="10" customFormat="1" ht="30" customHeight="1">
      <c r="A14" s="12" t="s">
        <v>37</v>
      </c>
      <c r="B14" s="16" t="s">
        <v>14</v>
      </c>
      <c r="C14" s="21">
        <v>45000</v>
      </c>
      <c r="D14" s="16" t="s">
        <v>33</v>
      </c>
      <c r="F14" s="11"/>
    </row>
    <row r="15" spans="1:8" s="10" customFormat="1" ht="30" customHeight="1">
      <c r="A15" s="12" t="s">
        <v>37</v>
      </c>
      <c r="B15" s="16" t="s">
        <v>20</v>
      </c>
      <c r="C15" s="21">
        <v>106000</v>
      </c>
      <c r="D15" s="16" t="s">
        <v>33</v>
      </c>
      <c r="E15" s="11"/>
      <c r="F15" s="11"/>
    </row>
    <row r="16" spans="1:8" s="10" customFormat="1" ht="30" customHeight="1">
      <c r="A16" s="12" t="s">
        <v>37</v>
      </c>
      <c r="B16" s="16" t="s">
        <v>20</v>
      </c>
      <c r="C16" s="21">
        <v>34000</v>
      </c>
      <c r="D16" s="16" t="s">
        <v>33</v>
      </c>
      <c r="E16" s="11"/>
      <c r="F16" s="11"/>
    </row>
    <row r="17" spans="1:6" s="10" customFormat="1" ht="30" customHeight="1">
      <c r="A17" s="12" t="s">
        <v>37</v>
      </c>
      <c r="B17" s="16" t="s">
        <v>20</v>
      </c>
      <c r="C17" s="21">
        <v>30700</v>
      </c>
      <c r="D17" s="16" t="s">
        <v>33</v>
      </c>
      <c r="F17" s="11"/>
    </row>
    <row r="18" spans="1:6" s="10" customFormat="1" ht="30" customHeight="1">
      <c r="A18" s="12" t="s">
        <v>37</v>
      </c>
      <c r="B18" s="16" t="s">
        <v>20</v>
      </c>
      <c r="C18" s="21">
        <v>51200</v>
      </c>
      <c r="D18" s="16" t="s">
        <v>33</v>
      </c>
      <c r="F18" s="11"/>
    </row>
    <row r="19" spans="1:6" s="10" customFormat="1" ht="30" customHeight="1">
      <c r="A19" s="12" t="s">
        <v>38</v>
      </c>
      <c r="B19" s="16" t="s">
        <v>20</v>
      </c>
      <c r="C19" s="21">
        <v>43400</v>
      </c>
      <c r="D19" s="16" t="s">
        <v>33</v>
      </c>
      <c r="F19" s="11"/>
    </row>
    <row r="20" spans="1:6" s="10" customFormat="1" ht="30" customHeight="1">
      <c r="A20" s="12" t="s">
        <v>38</v>
      </c>
      <c r="B20" s="16" t="s">
        <v>20</v>
      </c>
      <c r="C20" s="21">
        <v>49000</v>
      </c>
      <c r="D20" s="16" t="s">
        <v>33</v>
      </c>
      <c r="F20" s="11"/>
    </row>
    <row r="21" spans="1:6" s="10" customFormat="1" ht="30" customHeight="1">
      <c r="A21" s="12" t="s">
        <v>38</v>
      </c>
      <c r="B21" s="16" t="s">
        <v>20</v>
      </c>
      <c r="C21" s="21">
        <v>56000</v>
      </c>
      <c r="D21" s="16" t="s">
        <v>33</v>
      </c>
      <c r="F21" s="11"/>
    </row>
    <row r="22" spans="1:6" s="10" customFormat="1" ht="30" customHeight="1">
      <c r="A22" s="12" t="s">
        <v>38</v>
      </c>
      <c r="B22" s="16" t="s">
        <v>20</v>
      </c>
      <c r="C22" s="21">
        <v>24000</v>
      </c>
      <c r="D22" s="16" t="s">
        <v>33</v>
      </c>
      <c r="F22" s="11"/>
    </row>
    <row r="23" spans="1:6" s="10" customFormat="1" ht="30" customHeight="1">
      <c r="A23" s="12" t="s">
        <v>38</v>
      </c>
      <c r="B23" s="16" t="s">
        <v>20</v>
      </c>
      <c r="C23" s="21">
        <v>44400</v>
      </c>
      <c r="D23" s="16" t="s">
        <v>33</v>
      </c>
      <c r="F23" s="11"/>
    </row>
    <row r="24" spans="1:6" s="10" customFormat="1" ht="30" customHeight="1">
      <c r="A24" s="12" t="s">
        <v>38</v>
      </c>
      <c r="B24" s="16" t="s">
        <v>20</v>
      </c>
      <c r="C24" s="21">
        <v>33000</v>
      </c>
      <c r="D24" s="16" t="s">
        <v>33</v>
      </c>
      <c r="F24" s="11"/>
    </row>
    <row r="25" spans="1:6" s="10" customFormat="1" ht="30" customHeight="1">
      <c r="A25" s="12" t="s">
        <v>40</v>
      </c>
      <c r="B25" s="16" t="s">
        <v>14</v>
      </c>
      <c r="C25" s="21">
        <v>159000</v>
      </c>
      <c r="D25" s="16" t="s">
        <v>33</v>
      </c>
      <c r="F25" s="11"/>
    </row>
    <row r="26" spans="1:6" s="10" customFormat="1" ht="30" customHeight="1">
      <c r="A26" s="12" t="s">
        <v>40</v>
      </c>
      <c r="B26" s="16" t="s">
        <v>20</v>
      </c>
      <c r="C26" s="21">
        <v>30000</v>
      </c>
      <c r="D26" s="16" t="s">
        <v>33</v>
      </c>
      <c r="F26" s="11"/>
    </row>
    <row r="27" spans="1:6" s="10" customFormat="1" ht="30" customHeight="1">
      <c r="A27" s="12" t="s">
        <v>40</v>
      </c>
      <c r="B27" s="16" t="s">
        <v>20</v>
      </c>
      <c r="C27" s="21">
        <v>116000</v>
      </c>
      <c r="D27" s="16" t="s">
        <v>33</v>
      </c>
      <c r="F27" s="11"/>
    </row>
    <row r="28" spans="1:6" s="10" customFormat="1" ht="30" customHeight="1">
      <c r="A28" s="12" t="s">
        <v>40</v>
      </c>
      <c r="B28" s="16" t="s">
        <v>20</v>
      </c>
      <c r="C28" s="21">
        <v>43000</v>
      </c>
      <c r="D28" s="16" t="s">
        <v>33</v>
      </c>
      <c r="F28" s="11"/>
    </row>
    <row r="29" spans="1:6" s="10" customFormat="1" ht="30" customHeight="1">
      <c r="A29" s="12" t="s">
        <v>40</v>
      </c>
      <c r="B29" s="16" t="s">
        <v>20</v>
      </c>
      <c r="C29" s="21">
        <v>56000</v>
      </c>
      <c r="D29" s="16" t="s">
        <v>33</v>
      </c>
      <c r="F29" s="11"/>
    </row>
    <row r="30" spans="1:6" s="10" customFormat="1" ht="30" customHeight="1">
      <c r="A30" s="12" t="s">
        <v>40</v>
      </c>
      <c r="B30" s="16" t="s">
        <v>20</v>
      </c>
      <c r="C30" s="21">
        <v>32000</v>
      </c>
      <c r="D30" s="16" t="s">
        <v>33</v>
      </c>
      <c r="F30" s="11"/>
    </row>
    <row r="31" spans="1:6" s="10" customFormat="1" ht="30" customHeight="1">
      <c r="A31" s="12" t="s">
        <v>41</v>
      </c>
      <c r="B31" s="16" t="s">
        <v>20</v>
      </c>
      <c r="C31" s="21">
        <v>53400</v>
      </c>
      <c r="D31" s="16" t="s">
        <v>33</v>
      </c>
      <c r="F31" s="11"/>
    </row>
    <row r="32" spans="1:6" s="10" customFormat="1" ht="30" customHeight="1">
      <c r="A32" s="12" t="s">
        <v>41</v>
      </c>
      <c r="B32" s="16" t="s">
        <v>20</v>
      </c>
      <c r="C32" s="21">
        <v>90000</v>
      </c>
      <c r="D32" s="16" t="s">
        <v>33</v>
      </c>
      <c r="F32" s="11"/>
    </row>
    <row r="33" spans="1:8" s="10" customFormat="1" ht="30" customHeight="1">
      <c r="A33" s="12" t="s">
        <v>41</v>
      </c>
      <c r="B33" s="16" t="s">
        <v>20</v>
      </c>
      <c r="C33" s="21">
        <v>102000</v>
      </c>
      <c r="D33" s="16" t="s">
        <v>33</v>
      </c>
      <c r="F33" s="11"/>
    </row>
    <row r="34" spans="1:8" s="10" customFormat="1" ht="30" customHeight="1">
      <c r="A34" s="12" t="s">
        <v>41</v>
      </c>
      <c r="B34" s="16" t="s">
        <v>20</v>
      </c>
      <c r="C34" s="21">
        <v>88000</v>
      </c>
      <c r="D34" s="16" t="s">
        <v>33</v>
      </c>
      <c r="F34" s="11"/>
    </row>
    <row r="35" spans="1:8" s="10" customFormat="1" ht="30" customHeight="1">
      <c r="A35" s="12" t="s">
        <v>42</v>
      </c>
      <c r="B35" s="16" t="s">
        <v>20</v>
      </c>
      <c r="C35" s="21">
        <v>180000</v>
      </c>
      <c r="D35" s="16" t="s">
        <v>33</v>
      </c>
      <c r="F35" s="11"/>
    </row>
    <row r="36" spans="1:8">
      <c r="A36" s="14"/>
      <c r="C36" s="28"/>
      <c r="D36" s="46"/>
      <c r="E36" s="46"/>
      <c r="G36" s="13"/>
      <c r="H36" s="17"/>
    </row>
    <row r="37" spans="1:8">
      <c r="D37" s="46"/>
      <c r="E37" s="46"/>
    </row>
    <row r="38" spans="1:8">
      <c r="D38" s="46"/>
      <c r="E38" s="46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6:E36"/>
    <mergeCell ref="D37:E37"/>
    <mergeCell ref="D38:E38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6.5"/>
  <cols>
    <col min="1" max="1" width="26" bestFit="1" customWidth="1"/>
  </cols>
  <sheetData>
    <row r="1" spans="1:8" ht="25.5">
      <c r="A1" s="43" t="s">
        <v>44</v>
      </c>
      <c r="B1" s="43"/>
      <c r="C1" s="43"/>
      <c r="D1" s="43"/>
      <c r="E1" s="43"/>
      <c r="F1" s="43"/>
      <c r="G1" s="43"/>
      <c r="H1" s="43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23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47" t="s">
        <v>24</v>
      </c>
      <c r="H4" s="47"/>
    </row>
    <row r="5" spans="1:8" ht="24.95" customHeight="1">
      <c r="A5" s="35" t="s">
        <v>25</v>
      </c>
      <c r="B5" s="36"/>
      <c r="C5" s="35" t="s">
        <v>26</v>
      </c>
      <c r="D5" s="36"/>
      <c r="E5" s="35" t="s">
        <v>27</v>
      </c>
      <c r="F5" s="36"/>
      <c r="G5" s="35" t="s">
        <v>28</v>
      </c>
      <c r="H5" s="36"/>
    </row>
    <row r="6" spans="1:8" ht="24.95" customHeight="1">
      <c r="A6" s="29" t="s">
        <v>29</v>
      </c>
      <c r="B6" s="30"/>
      <c r="C6" s="29">
        <f>SUM(C7:D9)</f>
        <v>64</v>
      </c>
      <c r="D6" s="30"/>
      <c r="E6" s="48">
        <f>SUM(E7:F9)</f>
        <v>4758160</v>
      </c>
      <c r="F6" s="49"/>
      <c r="G6" s="44">
        <f>SUM(G7:H9)</f>
        <v>1</v>
      </c>
      <c r="H6" s="45"/>
    </row>
    <row r="7" spans="1:8" ht="24.95" customHeight="1">
      <c r="A7" s="41" t="s">
        <v>30</v>
      </c>
      <c r="B7" s="42"/>
      <c r="C7" s="35">
        <f>'사장(1분기)'!C7:D7+'본부장(1분기)'!C7:D7</f>
        <v>13</v>
      </c>
      <c r="D7" s="36"/>
      <c r="E7" s="50">
        <f>'사장(1분기)'!E7:F7+'본부장(1분기)'!E7:F7</f>
        <v>1368100</v>
      </c>
      <c r="F7" s="51"/>
      <c r="G7" s="39">
        <f>E7/$E$6</f>
        <v>0.28752711132034231</v>
      </c>
      <c r="H7" s="40"/>
    </row>
    <row r="8" spans="1:8" ht="24.95" customHeight="1">
      <c r="A8" s="33" t="s">
        <v>31</v>
      </c>
      <c r="B8" s="34"/>
      <c r="C8" s="35">
        <f>'사장(1분기)'!C8:D8+'본부장(1분기)'!C8:D8</f>
        <v>47</v>
      </c>
      <c r="D8" s="36"/>
      <c r="E8" s="50">
        <f>'사장(1분기)'!E8:F8+'본부장(1분기)'!E8:F8</f>
        <v>3190060</v>
      </c>
      <c r="F8" s="51"/>
      <c r="G8" s="39">
        <f>E8/$E$6</f>
        <v>0.67043983388536743</v>
      </c>
      <c r="H8" s="40"/>
    </row>
    <row r="9" spans="1:8" ht="24.95" customHeight="1">
      <c r="A9" s="41" t="s">
        <v>32</v>
      </c>
      <c r="B9" s="42"/>
      <c r="C9" s="35">
        <f>'사장(1분기)'!C9:D9+'본부장(1분기)'!C9:D9</f>
        <v>4</v>
      </c>
      <c r="D9" s="36"/>
      <c r="E9" s="50">
        <f>'사장(1분기)'!E9:F9+'본부장(1분기)'!E9:F9</f>
        <v>200000</v>
      </c>
      <c r="F9" s="51"/>
      <c r="G9" s="39">
        <f>E9/$E$6</f>
        <v>4.2033054794290231E-2</v>
      </c>
      <c r="H9" s="40"/>
    </row>
    <row r="10" spans="1:8">
      <c r="E10" s="22"/>
      <c r="F10" s="22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사장(1분기)</vt:lpstr>
      <vt:lpstr>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2022-04-11T06:03:18Z</dcterms:modified>
</cp:coreProperties>
</file>