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essential business\1-7.management notification\사전정보공표\2021년\"/>
    </mc:Choice>
  </mc:AlternateContent>
  <bookViews>
    <workbookView xWindow="0" yWindow="0" windowWidth="25200" windowHeight="10620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I4" i="1" l="1"/>
  <c r="G4" i="1"/>
  <c r="D4" i="1" l="1"/>
  <c r="J4" i="1" s="1"/>
  <c r="J3" i="1" s="1"/>
  <c r="H3" i="1"/>
  <c r="F3" i="1"/>
  <c r="E3" i="1"/>
  <c r="B3" i="1"/>
  <c r="D3" i="1" l="1"/>
  <c r="G3" i="1"/>
  <c r="I3" i="1"/>
  <c r="C4" i="1"/>
  <c r="C3" i="1" s="1"/>
</calcChain>
</file>

<file path=xl/sharedStrings.xml><?xml version="1.0" encoding="utf-8"?>
<sst xmlns="http://schemas.openxmlformats.org/spreadsheetml/2006/main" count="21" uniqueCount="12">
  <si>
    <t>연도</t>
  </si>
  <si>
    <t>총자산(A)</t>
  </si>
  <si>
    <t>총부채(B=C+G)</t>
  </si>
  <si>
    <t>금융부채</t>
  </si>
  <si>
    <t>비금융부채(G)</t>
  </si>
  <si>
    <t>금융부채비중(H=C/B*100)</t>
  </si>
  <si>
    <t>차입금의존도(I=C/A*100)</t>
  </si>
  <si>
    <t>금융부채계(C=D+E)</t>
  </si>
  <si>
    <t>장기금융부채(D)</t>
  </si>
  <si>
    <t>단기금융부채(E)</t>
  </si>
  <si>
    <t>단기금융부채비중(F=E/C*100)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</si>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</sst>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8" formatCode="_-* #,##0.0_-;\-* #,##0.0_-;_-* &quot;-&quot;_-;_-@_-"/>
  </numFmts>
  <fonts count="8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1" fontId="3" fillId="2" borderId="1" xfId="1" applyFont="1" applyFill="1" applyBorder="1" applyAlignment="1">
      <alignment vertical="center"/>
    </xf>
    <xf numFmtId="41" fontId="4" fillId="2" borderId="1" xfId="1" applyFont="1" applyFill="1" applyBorder="1" applyAlignment="1">
      <alignment vertical="center"/>
    </xf>
    <xf numFmtId="178" fontId="5" fillId="2" borderId="1" xfId="1" applyNumberFormat="1" applyFont="1" applyFill="1" applyBorder="1" applyAlignment="1">
      <alignment vertical="center"/>
    </xf>
    <xf numFmtId="178" fontId="3" fillId="2" borderId="1" xfId="1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G15" sqref="G15"/>
    </sheetView>
  </sheetViews>
  <sheetFormatPr defaultRowHeight="16.5" x14ac:dyDescent="0.3"/>
  <cols>
    <col min="1" max="1" width="10" customWidth="1"/>
    <col min="2" max="2" width="10" bestFit="1" customWidth="1"/>
    <col min="3" max="3" width="15.125" customWidth="1"/>
    <col min="4" max="6" width="18.75" customWidth="1"/>
    <col min="7" max="7" width="29.5" customWidth="1"/>
    <col min="8" max="8" width="17.875" customWidth="1"/>
    <col min="9" max="9" width="27.375" customWidth="1"/>
    <col min="10" max="10" width="26.625" customWidth="1"/>
  </cols>
  <sheetData>
    <row r="1" spans="1:10" ht="22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ht="22.5" customHeight="1" x14ac:dyDescent="0.3">
      <c r="A2" s="2" t="s">
        <v>0</v>
      </c>
      <c r="B2" s="2" t="s">
        <v>1</v>
      </c>
      <c r="C2" s="2" t="s">
        <v>2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5</v>
      </c>
      <c r="J2" s="2" t="s">
        <v>6</v>
      </c>
    </row>
    <row r="3" spans="1:10" ht="22.5" customHeight="1" x14ac:dyDescent="0.3">
      <c r="A3" s="3">
        <v>2021</v>
      </c>
      <c r="B3" s="4">
        <f>B4</f>
        <v>328993</v>
      </c>
      <c r="C3" s="4">
        <f t="shared" ref="C3:J3" si="0">C4</f>
        <v>141997</v>
      </c>
      <c r="D3" s="4">
        <f t="shared" si="0"/>
        <v>50000</v>
      </c>
      <c r="E3" s="4">
        <f t="shared" si="0"/>
        <v>50000</v>
      </c>
      <c r="F3" s="4">
        <f t="shared" si="0"/>
        <v>0</v>
      </c>
      <c r="G3" s="4">
        <f t="shared" si="0"/>
        <v>0</v>
      </c>
      <c r="H3" s="4">
        <f t="shared" si="0"/>
        <v>91997</v>
      </c>
      <c r="I3" s="7">
        <f t="shared" si="0"/>
        <v>35.212011521370165</v>
      </c>
      <c r="J3" s="7">
        <f t="shared" si="0"/>
        <v>15.197891748456655</v>
      </c>
    </row>
    <row r="4" spans="1:10" ht="22.5" customHeight="1" x14ac:dyDescent="0.3">
      <c r="A4" s="1" t="s">
        <v>11</v>
      </c>
      <c r="B4" s="4">
        <v>328993</v>
      </c>
      <c r="C4" s="4">
        <f>D4+H4</f>
        <v>141997</v>
      </c>
      <c r="D4" s="4">
        <f>SUM(E4:F4)</f>
        <v>50000</v>
      </c>
      <c r="E4" s="4">
        <v>50000</v>
      </c>
      <c r="F4" s="4">
        <v>0</v>
      </c>
      <c r="G4" s="5">
        <f>F4/D4*100</f>
        <v>0</v>
      </c>
      <c r="H4" s="4">
        <v>91997</v>
      </c>
      <c r="I4" s="6">
        <f>D4/C4*100</f>
        <v>35.212011521370165</v>
      </c>
      <c r="J4" s="6">
        <f>D4/B4*100</f>
        <v>15.197891748456655</v>
      </c>
    </row>
  </sheetData>
  <mergeCells count="11">
    <mergeCell ref="H1:H2"/>
    <mergeCell ref="I1:I2"/>
    <mergeCell ref="J1:J2"/>
    <mergeCell ref="A1:A2"/>
    <mergeCell ref="B1:B2"/>
    <mergeCell ref="C1:C2"/>
    <mergeCell ref="D1:G1"/>
    <mergeCell ref="D2"/>
    <mergeCell ref="E2"/>
    <mergeCell ref="F2"/>
    <mergeCell ref="G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2021-08-27T04:51:15Z</dcterms:created>
  <dcterms:modified xsi:type="dcterms:W3CDTF">2022-04-12T07:10:29Z</dcterms:modified>
</cp:coreProperties>
</file>