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계약\98.계약내용공시\2025\3월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2" l="1"/>
  <c r="J81" i="2"/>
  <c r="J69" i="2"/>
  <c r="J57" i="2"/>
  <c r="J45" i="2"/>
  <c r="J33" i="2"/>
  <c r="J21" i="2"/>
  <c r="C43" i="2"/>
  <c r="C55" i="2"/>
  <c r="C31" i="2"/>
  <c r="C79" i="2"/>
  <c r="C19" i="2"/>
  <c r="C7" i="2" l="1"/>
  <c r="J9" i="2" l="1"/>
</calcChain>
</file>

<file path=xl/sharedStrings.xml><?xml version="1.0" encoding="utf-8"?>
<sst xmlns="http://schemas.openxmlformats.org/spreadsheetml/2006/main" count="228" uniqueCount="64">
  <si>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</si>
  <si>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</si>
  <si>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</si>
  <si>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</si>
  <si>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</si>
  <si>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</si>
  <si>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</si>
  <si>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</si>
  <si>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</si>
  <si>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</si>
  <si>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</si>
  <si>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</si>
  <si>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</si>
  <si>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</si>
  <si>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</si>
  <si>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</si>
  <si>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</si>
  <si>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</si>
  <si>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</si>
  <si>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</si>
  <si>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</si>
  <si>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</si>
  <si>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지방자치단체를 당사자로 하는 계약에 관한 법률 시행령 제25조(수의계약을 할 수 있는 경우)</t>
    <phoneticPr fontId="1" type="noConversion"/>
  </si>
  <si>
    <t>착수일자</t>
  </si>
  <si>
    <t>준공일자</t>
  </si>
  <si>
    <t>(단위:원)</t>
    <phoneticPr fontId="1" type="noConversion"/>
  </si>
  <si>
    <t>조달구매</t>
  </si>
  <si>
    <t>김은정</t>
    <phoneticPr fontId="1" type="noConversion"/>
  </si>
  <si>
    <t>doraap 구독권 구입</t>
    <phoneticPr fontId="1" type="noConversion"/>
  </si>
  <si>
    <t>2025.03.07</t>
    <phoneticPr fontId="1" type="noConversion"/>
  </si>
  <si>
    <t>2025.03.18</t>
    <phoneticPr fontId="1" type="noConversion"/>
  </si>
  <si>
    <t>한효진</t>
    <phoneticPr fontId="1" type="noConversion"/>
  </si>
  <si>
    <t>알에이에이피㈜</t>
  </si>
  <si>
    <t>김회대</t>
  </si>
  <si>
    <t>하남시 미사강변서로 16 제3층</t>
    <phoneticPr fontId="1" type="noConversion"/>
  </si>
  <si>
    <t>빌드잇 프리미엄 구독권 구입</t>
    <phoneticPr fontId="1" type="noConversion"/>
  </si>
  <si>
    <t>㈜텐일레븐</t>
  </si>
  <si>
    <t>이호영</t>
  </si>
  <si>
    <t>마포구 월드컵북로 396 연구개발타워동 1001호</t>
    <phoneticPr fontId="1" type="noConversion"/>
  </si>
  <si>
    <t>과천시 제2실내체육관 건립공사(전기) 관급자재(수배전반)구매</t>
    <phoneticPr fontId="1" type="noConversion"/>
  </si>
  <si>
    <t>2025.03.14</t>
    <phoneticPr fontId="1" type="noConversion"/>
  </si>
  <si>
    <t>최윤호</t>
    <phoneticPr fontId="1" type="noConversion"/>
  </si>
  <si>
    <t>㈜일렉콤</t>
    <phoneticPr fontId="3" type="noConversion"/>
  </si>
  <si>
    <t>이용희</t>
  </si>
  <si>
    <t>경기도 이천시 마장면 덕이로202번길 99</t>
    <phoneticPr fontId="1" type="noConversion"/>
  </si>
  <si>
    <t>Adobe 구독권 구입</t>
    <phoneticPr fontId="1" type="noConversion"/>
  </si>
  <si>
    <t>2025.03.20</t>
    <phoneticPr fontId="1" type="noConversion"/>
  </si>
  <si>
    <t>조달구매(디지털서비스몰)</t>
    <phoneticPr fontId="1" type="noConversion"/>
  </si>
  <si>
    <t>㈜에쓰피케이</t>
  </si>
  <si>
    <t>이승근</t>
    <phoneticPr fontId="3" type="noConversion"/>
  </si>
  <si>
    <t>서울특별시 강남구 학동로 31길 12</t>
    <phoneticPr fontId="1" type="noConversion"/>
  </si>
  <si>
    <t>2025.3.14</t>
    <phoneticPr fontId="1" type="noConversion"/>
  </si>
  <si>
    <t>최윤호</t>
    <phoneticPr fontId="1" type="noConversion"/>
  </si>
  <si>
    <t>이용희</t>
    <phoneticPr fontId="3" type="noConversion"/>
  </si>
  <si>
    <t>이미지 영상 편진 프로그램 구독권 구입</t>
    <phoneticPr fontId="1" type="noConversion"/>
  </si>
  <si>
    <t>김혜경</t>
    <phoneticPr fontId="1" type="noConversion"/>
  </si>
  <si>
    <t>과천시 제2실내체육관 건립공사(건축)관급자재(단열재)구입</t>
    <phoneticPr fontId="1" type="noConversion"/>
  </si>
  <si>
    <t>2025.03.21</t>
    <phoneticPr fontId="1" type="noConversion"/>
  </si>
  <si>
    <t>조성훈</t>
    <phoneticPr fontId="1" type="noConversion"/>
  </si>
  <si>
    <t>㈜리드파워</t>
    <phoneticPr fontId="1" type="noConversion"/>
  </si>
  <si>
    <t>경기도 안성시 서운면 서미로21-10</t>
    <phoneticPr fontId="1" type="noConversion"/>
  </si>
  <si>
    <t>2025.03.28</t>
    <phoneticPr fontId="1" type="noConversion"/>
  </si>
  <si>
    <t>2025.03.27</t>
    <phoneticPr fontId="1" type="noConversion"/>
  </si>
  <si>
    <r>
      <rPr>
        <sz val="11"/>
        <color theme="1"/>
        <rFont val="돋움"/>
        <family val="3"/>
        <charset val="129"/>
      </rPr>
      <t>김광열</t>
    </r>
    <r>
      <rPr>
        <sz val="11"/>
        <color theme="1"/>
        <rFont val="Calibri"/>
        <family val="2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</si>
</sst>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10" xfId="0" applyFont="1" applyBorder="1" applyAlignment="1">
      <alignment vertical="center"/>
    </xf>
    <xf numFmtId="0" fontId="0" fillId="2" borderId="2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/>
    </xf>
    <xf numFmtId="0" fontId="0" fillId="2" borderId="5" xfId="0" applyFont="1" applyFill="1" applyBorder="1">
      <alignment vertical="center"/>
    </xf>
    <xf numFmtId="3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0" fillId="2" borderId="1" xfId="0" applyFont="1" applyFill="1" applyBorder="1">
      <alignment vertical="center"/>
    </xf>
    <xf numFmtId="0" fontId="0" fillId="3" borderId="6" xfId="0" applyFont="1" applyFill="1" applyBorder="1" applyAlignment="1">
      <alignment horizontal="right" vertical="center"/>
    </xf>
    <xf numFmtId="0" fontId="0" fillId="2" borderId="5" xfId="0" applyFont="1" applyFill="1" applyBorder="1" applyAlignment="1">
      <alignment vertical="center"/>
    </xf>
    <xf numFmtId="10" fontId="0" fillId="3" borderId="1" xfId="0" applyNumberFormat="1" applyFont="1" applyFill="1" applyBorder="1" applyAlignment="1">
      <alignment vertical="center"/>
    </xf>
    <xf numFmtId="14" fontId="0" fillId="3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2" borderId="7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2" borderId="7" xfId="0" applyFont="1" applyFill="1" applyBorder="1">
      <alignment vertical="center"/>
    </xf>
    <xf numFmtId="0" fontId="0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4" fillId="0" borderId="14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5"/>
  <sheetViews>
    <sheetView tabSelected="1" zoomScale="85" zoomScaleNormal="85" workbookViewId="0">
      <selection activeCell="B3" sqref="B3"/>
    </sheetView>
  </sheetViews>
  <sheetFormatPr defaultRowHeight="16.5" x14ac:dyDescent="0.3"/>
  <cols>
    <col min="1" max="1" width="9" style="9"/>
    <col min="2" max="2" width="18.75" style="9" customWidth="1"/>
    <col min="3" max="3" width="26.875" style="9" bestFit="1" customWidth="1"/>
    <col min="4" max="4" width="14.875" style="9" bestFit="1" customWidth="1"/>
    <col min="5" max="5" width="12.875" style="9" customWidth="1"/>
    <col min="6" max="6" width="11.5" style="9" bestFit="1" customWidth="1"/>
    <col min="7" max="7" width="35.5" style="9" customWidth="1"/>
    <col min="8" max="9" width="9" style="9"/>
    <col min="10" max="10" width="9" style="1"/>
    <col min="11" max="11" width="9" style="1" customWidth="1"/>
    <col min="12" max="16384" width="9" style="9"/>
  </cols>
  <sheetData>
    <row r="1" spans="2:11" ht="24.95" customHeight="1" x14ac:dyDescent="0.3"/>
    <row r="2" spans="2:11" ht="24.95" customHeight="1" x14ac:dyDescent="0.3"/>
    <row r="3" spans="2:11" ht="24.95" customHeight="1" x14ac:dyDescent="0.3">
      <c r="B3" s="10" t="s">
        <v>21</v>
      </c>
      <c r="I3" s="9" t="s">
        <v>15</v>
      </c>
    </row>
    <row r="4" spans="2:11" ht="24.95" customHeight="1" thickBot="1" x14ac:dyDescent="0.35">
      <c r="B4" s="11"/>
      <c r="K4" s="2" t="s">
        <v>25</v>
      </c>
    </row>
    <row r="5" spans="2:11" ht="24.95" customHeight="1" x14ac:dyDescent="0.3">
      <c r="B5" s="12" t="s">
        <v>0</v>
      </c>
      <c r="C5" s="13" t="s">
        <v>28</v>
      </c>
      <c r="D5" s="13"/>
      <c r="E5" s="13"/>
      <c r="F5" s="13"/>
      <c r="G5" s="14"/>
      <c r="I5" s="15" t="s">
        <v>16</v>
      </c>
      <c r="J5" s="7"/>
      <c r="K5" s="8"/>
    </row>
    <row r="6" spans="2:11" ht="24.95" customHeight="1" x14ac:dyDescent="0.3">
      <c r="B6" s="16" t="s">
        <v>1</v>
      </c>
      <c r="C6" s="17">
        <v>9900000</v>
      </c>
      <c r="D6" s="18"/>
      <c r="E6" s="19" t="s">
        <v>8</v>
      </c>
      <c r="F6" s="17">
        <v>9900000</v>
      </c>
      <c r="G6" s="20"/>
      <c r="I6" s="21" t="s">
        <v>17</v>
      </c>
      <c r="J6" s="5"/>
      <c r="K6" s="6"/>
    </row>
    <row r="7" spans="2:11" ht="24.95" customHeight="1" x14ac:dyDescent="0.3">
      <c r="B7" s="16" t="s">
        <v>2</v>
      </c>
      <c r="C7" s="22">
        <f>F7/F6</f>
        <v>0.97</v>
      </c>
      <c r="D7" s="22"/>
      <c r="E7" s="19" t="s">
        <v>9</v>
      </c>
      <c r="F7" s="17">
        <v>9603000</v>
      </c>
      <c r="G7" s="20"/>
      <c r="I7" s="21" t="s">
        <v>18</v>
      </c>
      <c r="J7" s="5"/>
      <c r="K7" s="6"/>
    </row>
    <row r="8" spans="2:11" ht="24.95" customHeight="1" x14ac:dyDescent="0.3">
      <c r="B8" s="16" t="s">
        <v>3</v>
      </c>
      <c r="C8" s="23" t="s">
        <v>29</v>
      </c>
      <c r="D8" s="18"/>
      <c r="E8" s="19" t="s">
        <v>23</v>
      </c>
      <c r="F8" s="17"/>
      <c r="G8" s="20"/>
      <c r="I8" s="21" t="s">
        <v>19</v>
      </c>
      <c r="J8" s="17"/>
      <c r="K8" s="20"/>
    </row>
    <row r="9" spans="2:11" ht="24.95" customHeight="1" thickBot="1" x14ac:dyDescent="0.35">
      <c r="B9" s="16" t="s">
        <v>4</v>
      </c>
      <c r="C9" s="24" t="s">
        <v>14</v>
      </c>
      <c r="D9" s="24"/>
      <c r="E9" s="19" t="s">
        <v>24</v>
      </c>
      <c r="F9" s="17" t="s">
        <v>30</v>
      </c>
      <c r="G9" s="20"/>
      <c r="I9" s="25" t="s">
        <v>20</v>
      </c>
      <c r="J9" s="3">
        <f>F7</f>
        <v>9603000</v>
      </c>
      <c r="K9" s="4"/>
    </row>
    <row r="10" spans="2:11" ht="24.95" customHeight="1" x14ac:dyDescent="0.3">
      <c r="B10" s="16" t="s">
        <v>5</v>
      </c>
      <c r="C10" s="24"/>
      <c r="D10" s="24"/>
      <c r="E10" s="19" t="s">
        <v>10</v>
      </c>
      <c r="F10" s="17" t="s">
        <v>31</v>
      </c>
      <c r="G10" s="20"/>
    </row>
    <row r="11" spans="2:11" ht="24.95" customHeight="1" x14ac:dyDescent="0.3">
      <c r="B11" s="26" t="s">
        <v>6</v>
      </c>
      <c r="C11" s="19" t="s">
        <v>11</v>
      </c>
      <c r="D11" s="19" t="s">
        <v>12</v>
      </c>
      <c r="E11" s="27" t="s">
        <v>13</v>
      </c>
      <c r="F11" s="28"/>
      <c r="G11" s="29"/>
    </row>
    <row r="12" spans="2:11" ht="24.95" customHeight="1" x14ac:dyDescent="0.3">
      <c r="B12" s="26"/>
      <c r="C12" s="30" t="s">
        <v>32</v>
      </c>
      <c r="D12" s="30" t="s">
        <v>33</v>
      </c>
      <c r="E12" s="31" t="s">
        <v>34</v>
      </c>
      <c r="F12" s="32"/>
      <c r="G12" s="33"/>
    </row>
    <row r="13" spans="2:11" ht="24.95" customHeight="1" thickBot="1" x14ac:dyDescent="0.35">
      <c r="B13" s="34" t="s">
        <v>7</v>
      </c>
      <c r="C13" s="35" t="s">
        <v>22</v>
      </c>
      <c r="D13" s="36"/>
      <c r="E13" s="36"/>
      <c r="F13" s="36"/>
      <c r="G13" s="37"/>
    </row>
    <row r="14" spans="2:11" ht="24.95" customHeight="1" x14ac:dyDescent="0.3"/>
    <row r="15" spans="2:11" ht="24.95" customHeight="1" x14ac:dyDescent="0.3">
      <c r="B15" s="10" t="s">
        <v>21</v>
      </c>
      <c r="I15" s="9" t="s">
        <v>15</v>
      </c>
    </row>
    <row r="16" spans="2:11" ht="24.95" customHeight="1" thickBot="1" x14ac:dyDescent="0.35">
      <c r="B16" s="11"/>
      <c r="K16" s="2" t="s">
        <v>25</v>
      </c>
    </row>
    <row r="17" spans="2:11" ht="24.95" customHeight="1" x14ac:dyDescent="0.3">
      <c r="B17" s="12" t="s">
        <v>0</v>
      </c>
      <c r="C17" s="13" t="s">
        <v>35</v>
      </c>
      <c r="D17" s="13"/>
      <c r="E17" s="13"/>
      <c r="F17" s="13"/>
      <c r="G17" s="14"/>
      <c r="I17" s="15" t="s">
        <v>16</v>
      </c>
      <c r="J17" s="7"/>
      <c r="K17" s="8"/>
    </row>
    <row r="18" spans="2:11" ht="24.95" customHeight="1" x14ac:dyDescent="0.3">
      <c r="B18" s="16" t="s">
        <v>1</v>
      </c>
      <c r="C18" s="17">
        <v>5500000</v>
      </c>
      <c r="D18" s="18"/>
      <c r="E18" s="19" t="s">
        <v>8</v>
      </c>
      <c r="F18" s="17">
        <v>5500000</v>
      </c>
      <c r="G18" s="20"/>
      <c r="I18" s="21" t="s">
        <v>17</v>
      </c>
      <c r="J18" s="5"/>
      <c r="K18" s="6"/>
    </row>
    <row r="19" spans="2:11" ht="24.95" customHeight="1" x14ac:dyDescent="0.3">
      <c r="B19" s="16" t="s">
        <v>2</v>
      </c>
      <c r="C19" s="22">
        <f>F19/F18</f>
        <v>0.97</v>
      </c>
      <c r="D19" s="22"/>
      <c r="E19" s="19" t="s">
        <v>9</v>
      </c>
      <c r="F19" s="17">
        <v>5335000</v>
      </c>
      <c r="G19" s="20"/>
      <c r="I19" s="21" t="s">
        <v>18</v>
      </c>
      <c r="J19" s="5"/>
      <c r="K19" s="6"/>
    </row>
    <row r="20" spans="2:11" ht="24.95" customHeight="1" x14ac:dyDescent="0.3">
      <c r="B20" s="16" t="s">
        <v>3</v>
      </c>
      <c r="C20" s="23" t="s">
        <v>29</v>
      </c>
      <c r="D20" s="18"/>
      <c r="E20" s="19" t="s">
        <v>23</v>
      </c>
      <c r="F20" s="17"/>
      <c r="G20" s="20"/>
      <c r="I20" s="21" t="s">
        <v>19</v>
      </c>
      <c r="J20" s="17"/>
      <c r="K20" s="20"/>
    </row>
    <row r="21" spans="2:11" ht="24.95" customHeight="1" thickBot="1" x14ac:dyDescent="0.35">
      <c r="B21" s="16" t="s">
        <v>4</v>
      </c>
      <c r="C21" s="24" t="s">
        <v>14</v>
      </c>
      <c r="D21" s="24"/>
      <c r="E21" s="19" t="s">
        <v>24</v>
      </c>
      <c r="F21" s="17" t="s">
        <v>30</v>
      </c>
      <c r="G21" s="20"/>
      <c r="I21" s="25" t="s">
        <v>20</v>
      </c>
      <c r="J21" s="3">
        <f>F19</f>
        <v>5335000</v>
      </c>
      <c r="K21" s="4"/>
    </row>
    <row r="22" spans="2:11" ht="24.95" customHeight="1" x14ac:dyDescent="0.3">
      <c r="B22" s="16" t="s">
        <v>5</v>
      </c>
      <c r="C22" s="24"/>
      <c r="D22" s="24"/>
      <c r="E22" s="19" t="s">
        <v>10</v>
      </c>
      <c r="F22" s="17" t="s">
        <v>31</v>
      </c>
      <c r="G22" s="20"/>
    </row>
    <row r="23" spans="2:11" ht="24.95" customHeight="1" x14ac:dyDescent="0.3">
      <c r="B23" s="26" t="s">
        <v>6</v>
      </c>
      <c r="C23" s="19" t="s">
        <v>11</v>
      </c>
      <c r="D23" s="19" t="s">
        <v>12</v>
      </c>
      <c r="E23" s="27" t="s">
        <v>13</v>
      </c>
      <c r="F23" s="28"/>
      <c r="G23" s="29"/>
    </row>
    <row r="24" spans="2:11" ht="24.95" customHeight="1" x14ac:dyDescent="0.3">
      <c r="B24" s="26"/>
      <c r="C24" s="30" t="s">
        <v>36</v>
      </c>
      <c r="D24" s="30" t="s">
        <v>37</v>
      </c>
      <c r="E24" s="38" t="s">
        <v>38</v>
      </c>
      <c r="F24" s="39"/>
      <c r="G24" s="40"/>
    </row>
    <row r="25" spans="2:11" ht="24.95" customHeight="1" thickBot="1" x14ac:dyDescent="0.35">
      <c r="B25" s="34" t="s">
        <v>7</v>
      </c>
      <c r="C25" s="41" t="s">
        <v>22</v>
      </c>
      <c r="D25" s="42"/>
      <c r="E25" s="42"/>
      <c r="F25" s="42"/>
      <c r="G25" s="43"/>
    </row>
    <row r="26" spans="2:11" ht="24.95" customHeight="1" x14ac:dyDescent="0.3"/>
    <row r="27" spans="2:11" ht="24.95" customHeight="1" x14ac:dyDescent="0.3">
      <c r="B27" s="10" t="s">
        <v>21</v>
      </c>
      <c r="I27" s="9" t="s">
        <v>15</v>
      </c>
    </row>
    <row r="28" spans="2:11" ht="24.95" customHeight="1" thickBot="1" x14ac:dyDescent="0.35">
      <c r="B28" s="11"/>
      <c r="K28" s="2" t="s">
        <v>25</v>
      </c>
    </row>
    <row r="29" spans="2:11" ht="24.95" customHeight="1" x14ac:dyDescent="0.3">
      <c r="B29" s="12" t="s">
        <v>0</v>
      </c>
      <c r="C29" s="13" t="s">
        <v>39</v>
      </c>
      <c r="D29" s="13"/>
      <c r="E29" s="13"/>
      <c r="F29" s="13"/>
      <c r="G29" s="14"/>
      <c r="I29" s="15" t="s">
        <v>16</v>
      </c>
      <c r="J29" s="7"/>
      <c r="K29" s="8"/>
    </row>
    <row r="30" spans="2:11" ht="24.95" customHeight="1" x14ac:dyDescent="0.3">
      <c r="B30" s="16" t="s">
        <v>1</v>
      </c>
      <c r="C30" s="17">
        <v>181625240</v>
      </c>
      <c r="D30" s="18"/>
      <c r="E30" s="19" t="s">
        <v>8</v>
      </c>
      <c r="F30" s="17">
        <v>181625240</v>
      </c>
      <c r="G30" s="20"/>
      <c r="I30" s="21" t="s">
        <v>17</v>
      </c>
      <c r="J30" s="5"/>
      <c r="K30" s="6"/>
    </row>
    <row r="31" spans="2:11" ht="24.95" customHeight="1" x14ac:dyDescent="0.3">
      <c r="B31" s="16" t="s">
        <v>2</v>
      </c>
      <c r="C31" s="22">
        <f>F31/F30</f>
        <v>1</v>
      </c>
      <c r="D31" s="22"/>
      <c r="E31" s="19" t="s">
        <v>9</v>
      </c>
      <c r="F31" s="17">
        <v>181625240</v>
      </c>
      <c r="G31" s="20"/>
      <c r="I31" s="21" t="s">
        <v>18</v>
      </c>
      <c r="J31" s="5"/>
      <c r="K31" s="6"/>
    </row>
    <row r="32" spans="2:11" ht="24.95" customHeight="1" x14ac:dyDescent="0.3">
      <c r="B32" s="16" t="s">
        <v>3</v>
      </c>
      <c r="C32" s="23" t="s">
        <v>40</v>
      </c>
      <c r="D32" s="18"/>
      <c r="E32" s="19" t="s">
        <v>23</v>
      </c>
      <c r="F32" s="17"/>
      <c r="G32" s="20"/>
      <c r="I32" s="21" t="s">
        <v>19</v>
      </c>
      <c r="J32" s="17"/>
      <c r="K32" s="20"/>
    </row>
    <row r="33" spans="2:11" ht="24.95" customHeight="1" thickBot="1" x14ac:dyDescent="0.35">
      <c r="B33" s="16" t="s">
        <v>4</v>
      </c>
      <c r="C33" s="24" t="s">
        <v>26</v>
      </c>
      <c r="D33" s="24"/>
      <c r="E33" s="19" t="s">
        <v>24</v>
      </c>
      <c r="F33" s="17"/>
      <c r="G33" s="20"/>
      <c r="I33" s="25" t="s">
        <v>20</v>
      </c>
      <c r="J33" s="3">
        <f>F31</f>
        <v>181625240</v>
      </c>
      <c r="K33" s="4"/>
    </row>
    <row r="34" spans="2:11" ht="24.95" customHeight="1" x14ac:dyDescent="0.3">
      <c r="B34" s="16" t="s">
        <v>5</v>
      </c>
      <c r="C34" s="24"/>
      <c r="D34" s="24"/>
      <c r="E34" s="19" t="s">
        <v>10</v>
      </c>
      <c r="F34" s="17" t="s">
        <v>41</v>
      </c>
      <c r="G34" s="20"/>
    </row>
    <row r="35" spans="2:11" ht="24.95" customHeight="1" x14ac:dyDescent="0.3">
      <c r="B35" s="26" t="s">
        <v>6</v>
      </c>
      <c r="C35" s="19" t="s">
        <v>11</v>
      </c>
      <c r="D35" s="19" t="s">
        <v>12</v>
      </c>
      <c r="E35" s="27" t="s">
        <v>13</v>
      </c>
      <c r="F35" s="28"/>
      <c r="G35" s="29"/>
    </row>
    <row r="36" spans="2:11" ht="24.95" customHeight="1" x14ac:dyDescent="0.3">
      <c r="B36" s="26"/>
      <c r="C36" s="44" t="s">
        <v>42</v>
      </c>
      <c r="D36" s="44" t="s">
        <v>43</v>
      </c>
      <c r="E36" s="38" t="s">
        <v>44</v>
      </c>
      <c r="F36" s="39"/>
      <c r="G36" s="40"/>
    </row>
    <row r="37" spans="2:11" ht="24.95" customHeight="1" thickBot="1" x14ac:dyDescent="0.35">
      <c r="B37" s="34" t="s">
        <v>7</v>
      </c>
      <c r="C37" s="41" t="s">
        <v>22</v>
      </c>
      <c r="D37" s="42"/>
      <c r="E37" s="42"/>
      <c r="F37" s="42"/>
      <c r="G37" s="43"/>
    </row>
    <row r="38" spans="2:11" ht="24.95" customHeight="1" x14ac:dyDescent="0.3">
      <c r="B38" s="45"/>
      <c r="C38" s="46"/>
      <c r="D38" s="46"/>
      <c r="E38" s="46"/>
      <c r="F38" s="46"/>
      <c r="G38" s="46"/>
    </row>
    <row r="39" spans="2:11" ht="24.95" customHeight="1" x14ac:dyDescent="0.3">
      <c r="B39" s="10" t="s">
        <v>21</v>
      </c>
      <c r="I39" s="9" t="s">
        <v>15</v>
      </c>
    </row>
    <row r="40" spans="2:11" ht="24.95" customHeight="1" thickBot="1" x14ac:dyDescent="0.35">
      <c r="B40" s="11"/>
      <c r="K40" s="2" t="s">
        <v>25</v>
      </c>
    </row>
    <row r="41" spans="2:11" ht="24.95" customHeight="1" x14ac:dyDescent="0.3">
      <c r="B41" s="12" t="s">
        <v>0</v>
      </c>
      <c r="C41" s="13" t="s">
        <v>45</v>
      </c>
      <c r="D41" s="13"/>
      <c r="E41" s="13"/>
      <c r="F41" s="13"/>
      <c r="G41" s="14"/>
      <c r="I41" s="15" t="s">
        <v>16</v>
      </c>
      <c r="J41" s="7"/>
      <c r="K41" s="8"/>
    </row>
    <row r="42" spans="2:11" ht="24.95" customHeight="1" x14ac:dyDescent="0.3">
      <c r="B42" s="16" t="s">
        <v>1</v>
      </c>
      <c r="C42" s="17">
        <v>2651400</v>
      </c>
      <c r="D42" s="18"/>
      <c r="E42" s="19" t="s">
        <v>8</v>
      </c>
      <c r="F42" s="17">
        <v>2651400</v>
      </c>
      <c r="G42" s="20"/>
      <c r="I42" s="21" t="s">
        <v>17</v>
      </c>
      <c r="J42" s="5"/>
      <c r="K42" s="6"/>
    </row>
    <row r="43" spans="2:11" ht="24.95" customHeight="1" x14ac:dyDescent="0.3">
      <c r="B43" s="16" t="s">
        <v>2</v>
      </c>
      <c r="C43" s="22">
        <f>F43/F42</f>
        <v>1</v>
      </c>
      <c r="D43" s="22"/>
      <c r="E43" s="19" t="s">
        <v>9</v>
      </c>
      <c r="F43" s="17">
        <v>2651400</v>
      </c>
      <c r="G43" s="20"/>
      <c r="I43" s="21" t="s">
        <v>18</v>
      </c>
      <c r="J43" s="5"/>
      <c r="K43" s="6"/>
    </row>
    <row r="44" spans="2:11" ht="24.95" customHeight="1" x14ac:dyDescent="0.3">
      <c r="B44" s="16" t="s">
        <v>3</v>
      </c>
      <c r="C44" s="23" t="s">
        <v>46</v>
      </c>
      <c r="D44" s="18"/>
      <c r="E44" s="19" t="s">
        <v>23</v>
      </c>
      <c r="F44" s="17"/>
      <c r="G44" s="20"/>
      <c r="I44" s="21" t="s">
        <v>19</v>
      </c>
      <c r="J44" s="17"/>
      <c r="K44" s="20"/>
    </row>
    <row r="45" spans="2:11" ht="24.95" customHeight="1" thickBot="1" x14ac:dyDescent="0.35">
      <c r="B45" s="16" t="s">
        <v>4</v>
      </c>
      <c r="C45" s="24" t="s">
        <v>47</v>
      </c>
      <c r="D45" s="24"/>
      <c r="E45" s="19" t="s">
        <v>24</v>
      </c>
      <c r="F45" s="17" t="s">
        <v>62</v>
      </c>
      <c r="G45" s="20"/>
      <c r="I45" s="25" t="s">
        <v>20</v>
      </c>
      <c r="J45" s="3">
        <f>F43</f>
        <v>2651400</v>
      </c>
      <c r="K45" s="4"/>
    </row>
    <row r="46" spans="2:11" ht="24.95" customHeight="1" x14ac:dyDescent="0.3">
      <c r="B46" s="16" t="s">
        <v>5</v>
      </c>
      <c r="C46" s="24"/>
      <c r="D46" s="24"/>
      <c r="E46" s="19" t="s">
        <v>10</v>
      </c>
      <c r="F46" s="17" t="s">
        <v>27</v>
      </c>
      <c r="G46" s="20"/>
    </row>
    <row r="47" spans="2:11" ht="24.95" customHeight="1" x14ac:dyDescent="0.3">
      <c r="B47" s="26" t="s">
        <v>6</v>
      </c>
      <c r="C47" s="19" t="s">
        <v>11</v>
      </c>
      <c r="D47" s="19" t="s">
        <v>12</v>
      </c>
      <c r="E47" s="27" t="s">
        <v>13</v>
      </c>
      <c r="F47" s="28"/>
      <c r="G47" s="29"/>
    </row>
    <row r="48" spans="2:11" ht="24.95" customHeight="1" x14ac:dyDescent="0.3">
      <c r="B48" s="26"/>
      <c r="C48" s="47" t="s">
        <v>48</v>
      </c>
      <c r="D48" s="47" t="s">
        <v>49</v>
      </c>
      <c r="E48" s="31" t="s">
        <v>50</v>
      </c>
      <c r="F48" s="32"/>
      <c r="G48" s="33"/>
    </row>
    <row r="49" spans="2:11" ht="24.95" customHeight="1" thickBot="1" x14ac:dyDescent="0.35">
      <c r="B49" s="34" t="s">
        <v>7</v>
      </c>
      <c r="C49" s="35" t="s">
        <v>22</v>
      </c>
      <c r="D49" s="36"/>
      <c r="E49" s="36"/>
      <c r="F49" s="36"/>
      <c r="G49" s="37"/>
    </row>
    <row r="50" spans="2:11" ht="24.95" customHeight="1" x14ac:dyDescent="0.3">
      <c r="B50" s="45"/>
      <c r="C50" s="46"/>
      <c r="D50" s="46"/>
      <c r="E50" s="46"/>
      <c r="F50" s="46"/>
      <c r="G50" s="46"/>
    </row>
    <row r="51" spans="2:11" ht="24.95" customHeight="1" x14ac:dyDescent="0.3">
      <c r="B51" s="10" t="s">
        <v>21</v>
      </c>
      <c r="I51" s="9" t="s">
        <v>15</v>
      </c>
    </row>
    <row r="52" spans="2:11" ht="24.95" customHeight="1" thickBot="1" x14ac:dyDescent="0.35">
      <c r="B52" s="11"/>
      <c r="K52" s="2" t="s">
        <v>25</v>
      </c>
    </row>
    <row r="53" spans="2:11" ht="24.95" customHeight="1" x14ac:dyDescent="0.3">
      <c r="B53" s="12" t="s">
        <v>0</v>
      </c>
      <c r="C53" s="13" t="s">
        <v>39</v>
      </c>
      <c r="D53" s="13"/>
      <c r="E53" s="13"/>
      <c r="F53" s="13"/>
      <c r="G53" s="14"/>
      <c r="I53" s="15" t="s">
        <v>16</v>
      </c>
      <c r="J53" s="7"/>
      <c r="K53" s="8"/>
    </row>
    <row r="54" spans="2:11" ht="24.95" customHeight="1" x14ac:dyDescent="0.3">
      <c r="B54" s="16" t="s">
        <v>1</v>
      </c>
      <c r="C54" s="17">
        <v>103742000</v>
      </c>
      <c r="D54" s="18"/>
      <c r="E54" s="19" t="s">
        <v>8</v>
      </c>
      <c r="F54" s="17">
        <v>103742000</v>
      </c>
      <c r="G54" s="20"/>
      <c r="I54" s="21" t="s">
        <v>17</v>
      </c>
      <c r="J54" s="5"/>
      <c r="K54" s="6"/>
    </row>
    <row r="55" spans="2:11" ht="24.95" customHeight="1" x14ac:dyDescent="0.3">
      <c r="B55" s="16" t="s">
        <v>2</v>
      </c>
      <c r="C55" s="22">
        <f>F55/F54</f>
        <v>0.95</v>
      </c>
      <c r="D55" s="22"/>
      <c r="E55" s="19" t="s">
        <v>9</v>
      </c>
      <c r="F55" s="17">
        <v>98554900</v>
      </c>
      <c r="G55" s="20"/>
      <c r="I55" s="21" t="s">
        <v>18</v>
      </c>
      <c r="J55" s="5"/>
      <c r="K55" s="6"/>
    </row>
    <row r="56" spans="2:11" ht="24.95" customHeight="1" x14ac:dyDescent="0.3">
      <c r="B56" s="16" t="s">
        <v>3</v>
      </c>
      <c r="C56" s="23" t="s">
        <v>51</v>
      </c>
      <c r="D56" s="18"/>
      <c r="E56" s="19" t="s">
        <v>23</v>
      </c>
      <c r="F56" s="17"/>
      <c r="G56" s="20"/>
      <c r="I56" s="21" t="s">
        <v>19</v>
      </c>
      <c r="J56" s="17"/>
      <c r="K56" s="20"/>
    </row>
    <row r="57" spans="2:11" ht="24.95" customHeight="1" thickBot="1" x14ac:dyDescent="0.35">
      <c r="B57" s="16" t="s">
        <v>4</v>
      </c>
      <c r="C57" s="24" t="s">
        <v>14</v>
      </c>
      <c r="D57" s="24"/>
      <c r="E57" s="19" t="s">
        <v>24</v>
      </c>
      <c r="F57" s="17"/>
      <c r="G57" s="20"/>
      <c r="I57" s="25" t="s">
        <v>20</v>
      </c>
      <c r="J57" s="3">
        <f>F55</f>
        <v>98554900</v>
      </c>
      <c r="K57" s="4"/>
    </row>
    <row r="58" spans="2:11" ht="24.95" customHeight="1" x14ac:dyDescent="0.3">
      <c r="B58" s="16" t="s">
        <v>5</v>
      </c>
      <c r="C58" s="24"/>
      <c r="D58" s="24"/>
      <c r="E58" s="19" t="s">
        <v>10</v>
      </c>
      <c r="F58" s="17" t="s">
        <v>52</v>
      </c>
      <c r="G58" s="20"/>
    </row>
    <row r="59" spans="2:11" ht="24.95" customHeight="1" x14ac:dyDescent="0.3">
      <c r="B59" s="26" t="s">
        <v>6</v>
      </c>
      <c r="C59" s="19" t="s">
        <v>11</v>
      </c>
      <c r="D59" s="19" t="s">
        <v>12</v>
      </c>
      <c r="E59" s="27" t="s">
        <v>13</v>
      </c>
      <c r="F59" s="28"/>
      <c r="G59" s="29"/>
    </row>
    <row r="60" spans="2:11" ht="24.95" customHeight="1" x14ac:dyDescent="0.3">
      <c r="B60" s="26"/>
      <c r="C60" s="47" t="s">
        <v>42</v>
      </c>
      <c r="D60" s="47" t="s">
        <v>53</v>
      </c>
      <c r="E60" s="31" t="s">
        <v>44</v>
      </c>
      <c r="F60" s="32"/>
      <c r="G60" s="33"/>
    </row>
    <row r="61" spans="2:11" ht="24.95" customHeight="1" thickBot="1" x14ac:dyDescent="0.35">
      <c r="B61" s="34" t="s">
        <v>7</v>
      </c>
      <c r="C61" s="35" t="s">
        <v>22</v>
      </c>
      <c r="D61" s="36"/>
      <c r="E61" s="36"/>
      <c r="F61" s="36"/>
      <c r="G61" s="37"/>
    </row>
    <row r="62" spans="2:11" ht="24.95" customHeight="1" x14ac:dyDescent="0.3"/>
    <row r="63" spans="2:11" ht="24.95" customHeight="1" x14ac:dyDescent="0.3">
      <c r="B63" s="10" t="s">
        <v>21</v>
      </c>
      <c r="I63" s="9" t="s">
        <v>15</v>
      </c>
    </row>
    <row r="64" spans="2:11" ht="24.95" customHeight="1" thickBot="1" x14ac:dyDescent="0.35">
      <c r="B64" s="11"/>
      <c r="K64" s="2" t="s">
        <v>25</v>
      </c>
    </row>
    <row r="65" spans="2:11" ht="24.95" customHeight="1" x14ac:dyDescent="0.3">
      <c r="B65" s="12" t="s">
        <v>0</v>
      </c>
      <c r="C65" s="13" t="s">
        <v>54</v>
      </c>
      <c r="D65" s="13"/>
      <c r="E65" s="13"/>
      <c r="F65" s="13"/>
      <c r="G65" s="14"/>
      <c r="I65" s="15" t="s">
        <v>16</v>
      </c>
      <c r="J65" s="7"/>
      <c r="K65" s="8"/>
    </row>
    <row r="66" spans="2:11" ht="24.95" customHeight="1" x14ac:dyDescent="0.3">
      <c r="B66" s="16" t="s">
        <v>1</v>
      </c>
      <c r="C66" s="17">
        <v>2651400</v>
      </c>
      <c r="D66" s="18"/>
      <c r="E66" s="19" t="s">
        <v>8</v>
      </c>
      <c r="F66" s="17">
        <v>2651400</v>
      </c>
      <c r="G66" s="20"/>
      <c r="I66" s="21" t="s">
        <v>17</v>
      </c>
      <c r="J66" s="5"/>
      <c r="K66" s="6"/>
    </row>
    <row r="67" spans="2:11" ht="24.95" customHeight="1" x14ac:dyDescent="0.3">
      <c r="B67" s="16" t="s">
        <v>2</v>
      </c>
      <c r="C67" s="22">
        <f>F67/F66</f>
        <v>1</v>
      </c>
      <c r="D67" s="22"/>
      <c r="E67" s="19" t="s">
        <v>9</v>
      </c>
      <c r="F67" s="17">
        <v>2651400</v>
      </c>
      <c r="G67" s="20"/>
      <c r="I67" s="21" t="s">
        <v>18</v>
      </c>
      <c r="J67" s="5"/>
      <c r="K67" s="6"/>
    </row>
    <row r="68" spans="2:11" ht="24.95" customHeight="1" x14ac:dyDescent="0.3">
      <c r="B68" s="16" t="s">
        <v>3</v>
      </c>
      <c r="C68" s="23" t="s">
        <v>46</v>
      </c>
      <c r="D68" s="18"/>
      <c r="E68" s="19" t="s">
        <v>23</v>
      </c>
      <c r="F68" s="17"/>
      <c r="G68" s="20"/>
      <c r="I68" s="21" t="s">
        <v>19</v>
      </c>
      <c r="J68" s="17"/>
      <c r="K68" s="20"/>
    </row>
    <row r="69" spans="2:11" ht="24.95" customHeight="1" thickBot="1" x14ac:dyDescent="0.35">
      <c r="B69" s="16" t="s">
        <v>4</v>
      </c>
      <c r="C69" s="24" t="s">
        <v>47</v>
      </c>
      <c r="D69" s="24"/>
      <c r="E69" s="19" t="s">
        <v>24</v>
      </c>
      <c r="F69" s="17" t="s">
        <v>61</v>
      </c>
      <c r="G69" s="20"/>
      <c r="I69" s="25" t="s">
        <v>20</v>
      </c>
      <c r="J69" s="3">
        <f>F67</f>
        <v>2651400</v>
      </c>
      <c r="K69" s="4"/>
    </row>
    <row r="70" spans="2:11" ht="24.95" customHeight="1" x14ac:dyDescent="0.3">
      <c r="B70" s="16" t="s">
        <v>5</v>
      </c>
      <c r="C70" s="24"/>
      <c r="D70" s="24"/>
      <c r="E70" s="19" t="s">
        <v>10</v>
      </c>
      <c r="F70" s="17" t="s">
        <v>55</v>
      </c>
      <c r="G70" s="20"/>
    </row>
    <row r="71" spans="2:11" ht="24.95" customHeight="1" x14ac:dyDescent="0.3">
      <c r="B71" s="26" t="s">
        <v>6</v>
      </c>
      <c r="C71" s="19" t="s">
        <v>11</v>
      </c>
      <c r="D71" s="19" t="s">
        <v>12</v>
      </c>
      <c r="E71" s="27" t="s">
        <v>13</v>
      </c>
      <c r="F71" s="28"/>
      <c r="G71" s="29"/>
    </row>
    <row r="72" spans="2:11" ht="24.95" customHeight="1" x14ac:dyDescent="0.3">
      <c r="B72" s="26"/>
      <c r="C72" s="47" t="s">
        <v>48</v>
      </c>
      <c r="D72" s="47" t="s">
        <v>49</v>
      </c>
      <c r="E72" s="31" t="s">
        <v>50</v>
      </c>
      <c r="F72" s="32"/>
      <c r="G72" s="33"/>
    </row>
    <row r="73" spans="2:11" ht="24.95" customHeight="1" thickBot="1" x14ac:dyDescent="0.35">
      <c r="B73" s="34" t="s">
        <v>7</v>
      </c>
      <c r="C73" s="35" t="s">
        <v>22</v>
      </c>
      <c r="D73" s="36"/>
      <c r="E73" s="36"/>
      <c r="F73" s="36"/>
      <c r="G73" s="37"/>
    </row>
    <row r="74" spans="2:11" ht="24.95" customHeight="1" x14ac:dyDescent="0.3"/>
    <row r="75" spans="2:11" ht="24.95" customHeight="1" x14ac:dyDescent="0.3">
      <c r="B75" s="10" t="s">
        <v>21</v>
      </c>
      <c r="I75" s="9" t="s">
        <v>15</v>
      </c>
    </row>
    <row r="76" spans="2:11" ht="24.95" customHeight="1" thickBot="1" x14ac:dyDescent="0.35">
      <c r="B76" s="11"/>
      <c r="K76" s="2" t="s">
        <v>25</v>
      </c>
    </row>
    <row r="77" spans="2:11" ht="24.95" customHeight="1" x14ac:dyDescent="0.3">
      <c r="B77" s="12" t="s">
        <v>0</v>
      </c>
      <c r="C77" s="13" t="s">
        <v>56</v>
      </c>
      <c r="D77" s="13"/>
      <c r="E77" s="13"/>
      <c r="F77" s="13"/>
      <c r="G77" s="14"/>
      <c r="I77" s="15" t="s">
        <v>16</v>
      </c>
      <c r="J77" s="7"/>
      <c r="K77" s="8"/>
    </row>
    <row r="78" spans="2:11" ht="24.95" customHeight="1" x14ac:dyDescent="0.3">
      <c r="B78" s="16" t="s">
        <v>1</v>
      </c>
      <c r="C78" s="17">
        <v>238451000</v>
      </c>
      <c r="D78" s="18"/>
      <c r="E78" s="19" t="s">
        <v>8</v>
      </c>
      <c r="F78" s="17">
        <v>238451000</v>
      </c>
      <c r="G78" s="20"/>
      <c r="I78" s="21" t="s">
        <v>17</v>
      </c>
      <c r="J78" s="5"/>
      <c r="K78" s="6"/>
    </row>
    <row r="79" spans="2:11" ht="24.95" customHeight="1" x14ac:dyDescent="0.3">
      <c r="B79" s="16" t="s">
        <v>2</v>
      </c>
      <c r="C79" s="22">
        <f>F79/F78</f>
        <v>0.9800190395511027</v>
      </c>
      <c r="D79" s="22"/>
      <c r="E79" s="19" t="s">
        <v>9</v>
      </c>
      <c r="F79" s="17">
        <v>233686520</v>
      </c>
      <c r="G79" s="20"/>
      <c r="I79" s="21" t="s">
        <v>18</v>
      </c>
      <c r="J79" s="5"/>
      <c r="K79" s="6"/>
    </row>
    <row r="80" spans="2:11" ht="24.95" customHeight="1" x14ac:dyDescent="0.3">
      <c r="B80" s="16" t="s">
        <v>3</v>
      </c>
      <c r="C80" s="23" t="s">
        <v>57</v>
      </c>
      <c r="D80" s="18"/>
      <c r="E80" s="19" t="s">
        <v>23</v>
      </c>
      <c r="F80" s="17"/>
      <c r="G80" s="20"/>
      <c r="I80" s="21" t="s">
        <v>19</v>
      </c>
      <c r="J80" s="17"/>
      <c r="K80" s="20"/>
    </row>
    <row r="81" spans="2:11" ht="24.95" customHeight="1" thickBot="1" x14ac:dyDescent="0.35">
      <c r="B81" s="16" t="s">
        <v>4</v>
      </c>
      <c r="C81" s="24" t="s">
        <v>14</v>
      </c>
      <c r="D81" s="24"/>
      <c r="E81" s="19" t="s">
        <v>24</v>
      </c>
      <c r="F81" s="17"/>
      <c r="G81" s="20"/>
      <c r="I81" s="25" t="s">
        <v>20</v>
      </c>
      <c r="J81" s="3">
        <f>F79</f>
        <v>233686520</v>
      </c>
      <c r="K81" s="4"/>
    </row>
    <row r="82" spans="2:11" ht="24.95" customHeight="1" x14ac:dyDescent="0.3">
      <c r="B82" s="16" t="s">
        <v>5</v>
      </c>
      <c r="C82" s="24"/>
      <c r="D82" s="24"/>
      <c r="E82" s="19" t="s">
        <v>10</v>
      </c>
      <c r="F82" s="17" t="s">
        <v>58</v>
      </c>
      <c r="G82" s="20"/>
    </row>
    <row r="83" spans="2:11" ht="24.95" customHeight="1" x14ac:dyDescent="0.3">
      <c r="B83" s="26" t="s">
        <v>6</v>
      </c>
      <c r="C83" s="19" t="s">
        <v>11</v>
      </c>
      <c r="D83" s="19" t="s">
        <v>12</v>
      </c>
      <c r="E83" s="27" t="s">
        <v>13</v>
      </c>
      <c r="F83" s="28"/>
      <c r="G83" s="29"/>
    </row>
    <row r="84" spans="2:11" ht="24.95" customHeight="1" x14ac:dyDescent="0.3">
      <c r="B84" s="26"/>
      <c r="C84" s="47" t="s">
        <v>59</v>
      </c>
      <c r="D84" s="48" t="s">
        <v>63</v>
      </c>
      <c r="E84" s="31" t="s">
        <v>60</v>
      </c>
      <c r="F84" s="32"/>
      <c r="G84" s="33"/>
    </row>
    <row r="85" spans="2:11" ht="24.95" customHeight="1" thickBot="1" x14ac:dyDescent="0.35">
      <c r="B85" s="34" t="s">
        <v>7</v>
      </c>
      <c r="C85" s="35" t="s">
        <v>22</v>
      </c>
      <c r="D85" s="36"/>
      <c r="E85" s="36"/>
      <c r="F85" s="36"/>
      <c r="G85" s="37"/>
    </row>
  </sheetData>
  <mergeCells count="140">
    <mergeCell ref="J5:K5"/>
    <mergeCell ref="C6:D6"/>
    <mergeCell ref="F6:G6"/>
    <mergeCell ref="J6:K6"/>
    <mergeCell ref="C7:D7"/>
    <mergeCell ref="F7:G7"/>
    <mergeCell ref="J7:K7"/>
    <mergeCell ref="C5:G5"/>
    <mergeCell ref="C45:D45"/>
    <mergeCell ref="F45:G45"/>
    <mergeCell ref="C43:D43"/>
    <mergeCell ref="F43:G43"/>
    <mergeCell ref="J43:K43"/>
    <mergeCell ref="C44:D44"/>
    <mergeCell ref="F44:G44"/>
    <mergeCell ref="J44:K44"/>
    <mergeCell ref="J45:K45"/>
    <mergeCell ref="J41:K41"/>
    <mergeCell ref="C42:D42"/>
    <mergeCell ref="F42:G42"/>
    <mergeCell ref="J42:K42"/>
    <mergeCell ref="C13:G13"/>
    <mergeCell ref="C17:G17"/>
    <mergeCell ref="J17:K17"/>
    <mergeCell ref="C18:D18"/>
    <mergeCell ref="F18:G18"/>
    <mergeCell ref="J18:K18"/>
    <mergeCell ref="C34:D34"/>
    <mergeCell ref="F34:G34"/>
    <mergeCell ref="J32:K32"/>
    <mergeCell ref="J33:K33"/>
    <mergeCell ref="J29:K29"/>
    <mergeCell ref="C30:D30"/>
    <mergeCell ref="C8:D8"/>
    <mergeCell ref="F8:G8"/>
    <mergeCell ref="J8:K8"/>
    <mergeCell ref="C9:D9"/>
    <mergeCell ref="F9:G9"/>
    <mergeCell ref="J9:K9"/>
    <mergeCell ref="C10:D10"/>
    <mergeCell ref="F10:G10"/>
    <mergeCell ref="B11:B12"/>
    <mergeCell ref="E11:G11"/>
    <mergeCell ref="E12:G12"/>
    <mergeCell ref="J30:K30"/>
    <mergeCell ref="C31:D31"/>
    <mergeCell ref="F31:G31"/>
    <mergeCell ref="J31:K31"/>
    <mergeCell ref="B35:B36"/>
    <mergeCell ref="E35:G35"/>
    <mergeCell ref="E36:G36"/>
    <mergeCell ref="C32:D32"/>
    <mergeCell ref="F32:G32"/>
    <mergeCell ref="C33:D33"/>
    <mergeCell ref="F33:G33"/>
    <mergeCell ref="J19:K19"/>
    <mergeCell ref="C20:D20"/>
    <mergeCell ref="F20:G20"/>
    <mergeCell ref="J20:K20"/>
    <mergeCell ref="C21:D21"/>
    <mergeCell ref="F21:G21"/>
    <mergeCell ref="J21:K21"/>
    <mergeCell ref="C22:D22"/>
    <mergeCell ref="F22:G22"/>
    <mergeCell ref="B23:B24"/>
    <mergeCell ref="E23:G23"/>
    <mergeCell ref="E24:G24"/>
    <mergeCell ref="C25:G25"/>
    <mergeCell ref="C41:G41"/>
    <mergeCell ref="C37:G37"/>
    <mergeCell ref="C29:G29"/>
    <mergeCell ref="F30:G30"/>
    <mergeCell ref="C19:D19"/>
    <mergeCell ref="F19:G19"/>
    <mergeCell ref="C53:G53"/>
    <mergeCell ref="J53:K53"/>
    <mergeCell ref="C54:D54"/>
    <mergeCell ref="F54:G54"/>
    <mergeCell ref="J54:K54"/>
    <mergeCell ref="C46:D46"/>
    <mergeCell ref="F46:G46"/>
    <mergeCell ref="B47:B48"/>
    <mergeCell ref="E48:G48"/>
    <mergeCell ref="C49:G49"/>
    <mergeCell ref="E47:G47"/>
    <mergeCell ref="C57:D57"/>
    <mergeCell ref="F57:G57"/>
    <mergeCell ref="J57:K57"/>
    <mergeCell ref="C58:D58"/>
    <mergeCell ref="F58:G58"/>
    <mergeCell ref="C55:D55"/>
    <mergeCell ref="F55:G55"/>
    <mergeCell ref="J55:K55"/>
    <mergeCell ref="C56:D56"/>
    <mergeCell ref="F56:G56"/>
    <mergeCell ref="J56:K56"/>
    <mergeCell ref="J65:K65"/>
    <mergeCell ref="C66:D66"/>
    <mergeCell ref="F66:G66"/>
    <mergeCell ref="J66:K66"/>
    <mergeCell ref="C67:D67"/>
    <mergeCell ref="F67:G67"/>
    <mergeCell ref="J67:K67"/>
    <mergeCell ref="B59:B60"/>
    <mergeCell ref="E59:G59"/>
    <mergeCell ref="E60:G60"/>
    <mergeCell ref="C61:G61"/>
    <mergeCell ref="C65:G65"/>
    <mergeCell ref="C70:D70"/>
    <mergeCell ref="F70:G70"/>
    <mergeCell ref="B71:B72"/>
    <mergeCell ref="E71:G71"/>
    <mergeCell ref="E72:G72"/>
    <mergeCell ref="C68:D68"/>
    <mergeCell ref="F68:G68"/>
    <mergeCell ref="J68:K68"/>
    <mergeCell ref="C69:D69"/>
    <mergeCell ref="F69:G69"/>
    <mergeCell ref="J69:K69"/>
    <mergeCell ref="C79:D79"/>
    <mergeCell ref="F79:G79"/>
    <mergeCell ref="J79:K79"/>
    <mergeCell ref="C80:D80"/>
    <mergeCell ref="F80:G80"/>
    <mergeCell ref="J80:K80"/>
    <mergeCell ref="C73:G73"/>
    <mergeCell ref="C77:G77"/>
    <mergeCell ref="J77:K77"/>
    <mergeCell ref="C78:D78"/>
    <mergeCell ref="F78:G78"/>
    <mergeCell ref="J78:K78"/>
    <mergeCell ref="B83:B84"/>
    <mergeCell ref="E83:G83"/>
    <mergeCell ref="E84:G84"/>
    <mergeCell ref="C85:G85"/>
    <mergeCell ref="C81:D81"/>
    <mergeCell ref="F81:G81"/>
    <mergeCell ref="J81:K81"/>
    <mergeCell ref="C82:D82"/>
    <mergeCell ref="F82:G8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2025-04-01T00:45:21Z</dcterms:modified>
</cp:coreProperties>
</file>