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-2.계약(개발사업)\18.계약공시\2024년\"/>
    </mc:Choice>
  </mc:AlternateContent>
  <bookViews>
    <workbookView xWindow="0" yWindow="0" windowWidth="28800" windowHeight="1228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2" l="1"/>
  <c r="C58" i="2"/>
  <c r="J47" i="2"/>
  <c r="C45" i="2"/>
  <c r="J34" i="2"/>
  <c r="C32" i="2"/>
  <c r="J8" i="2"/>
  <c r="C6" i="2" l="1"/>
  <c r="C19" i="2"/>
  <c r="J21" i="2" l="1"/>
</calcChain>
</file>

<file path=xl/sharedStrings.xml><?xml version="1.0" encoding="utf-8"?>
<sst xmlns="http://schemas.openxmlformats.org/spreadsheetml/2006/main" count="154" uniqueCount="52">
  <si>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</si>
  <si>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</si>
  <si>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</si>
  <si>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</si>
  <si>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</si>
  <si>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</si>
  <si>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</si>
  <si>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</si>
  <si>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</si>
  <si>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</si>
  <si>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</si>
  <si>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</si>
  <si>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</si>
  <si>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</si>
  <si>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</si>
  <si>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</si>
  <si>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</si>
  <si>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</si>
  <si>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</si>
  <si>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</si>
  <si>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</si>
  <si>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착수일자</t>
  </si>
  <si>
    <t>(단위:원)</t>
    <phoneticPr fontId="1" type="noConversion"/>
  </si>
  <si>
    <t>수의계약</t>
    <phoneticPr fontId="1" type="noConversion"/>
  </si>
  <si>
    <t>수의계약</t>
    <phoneticPr fontId="1" type="noConversion"/>
  </si>
  <si>
    <t>사장실 전자칠판 구입</t>
    <phoneticPr fontId="1" type="noConversion"/>
  </si>
  <si>
    <t>이은석</t>
    <phoneticPr fontId="1" type="noConversion"/>
  </si>
  <si>
    <t>㈜에프씨정보</t>
    <phoneticPr fontId="1" type="noConversion"/>
  </si>
  <si>
    <t>김종훈</t>
    <phoneticPr fontId="1" type="noConversion"/>
  </si>
  <si>
    <t>서울특별시 금천구 가사서울특별시 금천구 가산디지털1로168-0 (가산동) 우림라이온스밸리 B동 504호</t>
    <phoneticPr fontId="1" type="noConversion"/>
  </si>
  <si>
    <t>지방자치단체를 당사자로 하는 계약에 관한 법률 시행령 제25조에 따라  수의계약</t>
    <phoneticPr fontId="1" type="noConversion"/>
  </si>
  <si>
    <t>지방자치단체를 당사자로 하는 계약에 관한 법률 시행령 제25조에 따라  수의계약</t>
    <phoneticPr fontId="1" type="noConversion"/>
  </si>
  <si>
    <t xml:space="preserve"> 구분회계 검토용역</t>
    <phoneticPr fontId="1" type="noConversion"/>
  </si>
  <si>
    <t>김진겸</t>
    <phoneticPr fontId="1" type="noConversion"/>
  </si>
  <si>
    <t>신한회계법인</t>
    <phoneticPr fontId="1" type="noConversion"/>
  </si>
  <si>
    <t>이상문</t>
    <phoneticPr fontId="1" type="noConversion"/>
  </si>
  <si>
    <t>서울특별시 영등포구 의사당대로8(여의도동, 삼환까뮤빌딩8층)</t>
    <phoneticPr fontId="1" type="noConversion"/>
  </si>
  <si>
    <t>2024년 도시개발 전략 포럼 운영 용역</t>
    <phoneticPr fontId="1" type="noConversion"/>
  </si>
  <si>
    <t>정옥환</t>
    <phoneticPr fontId="1" type="noConversion"/>
  </si>
  <si>
    <t>경기도 용인시 기흥구 강남서로58번길1 (구갈동) 승연빌딩 3층 301-1</t>
    <phoneticPr fontId="1" type="noConversion"/>
  </si>
  <si>
    <t>이연경</t>
    <phoneticPr fontId="1" type="noConversion"/>
  </si>
  <si>
    <t xml:space="preserve"> 나라투어</t>
    <phoneticPr fontId="1" type="noConversion"/>
  </si>
  <si>
    <t>과천시 문원청계마을 공영주차장 건설공사 관급자재(데크플레이트) 구매</t>
    <phoneticPr fontId="1" type="noConversion"/>
  </si>
  <si>
    <t>2인 수의계약(조달청 공고)</t>
    <phoneticPr fontId="1" type="noConversion"/>
  </si>
  <si>
    <t>준공일자</t>
    <phoneticPr fontId="1" type="noConversion"/>
  </si>
  <si>
    <t>준공일자</t>
    <phoneticPr fontId="1" type="noConversion"/>
  </si>
  <si>
    <t>준공일자</t>
    <phoneticPr fontId="1" type="noConversion"/>
  </si>
  <si>
    <t>준공일자</t>
    <phoneticPr fontId="1" type="noConversion"/>
  </si>
  <si>
    <t>김효정</t>
    <phoneticPr fontId="1" type="noConversion"/>
  </si>
  <si>
    <t>대구광역시 달성군 유가면 테크노순환로7길9-0</t>
    <phoneticPr fontId="1" type="noConversion"/>
  </si>
  <si>
    <t>㈜상아하우징</t>
    <phoneticPr fontId="1" type="noConversion"/>
  </si>
  <si>
    <t>임환빈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</si>
</sst>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76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  <xf numFmtId="3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14" fontId="0" fillId="3" borderId="1" xfId="0" applyNumberFormat="1" applyFill="1" applyBorder="1" applyAlignment="1">
      <alignment horizontal="right" vertical="center"/>
    </xf>
    <xf numFmtId="14" fontId="0" fillId="3" borderId="6" xfId="0" applyNumberFormat="1" applyFill="1" applyBorder="1" applyAlignment="1">
      <alignment horizontal="right" vertical="center"/>
    </xf>
    <xf numFmtId="176" fontId="0" fillId="0" borderId="1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176" fontId="0" fillId="0" borderId="8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8" xfId="0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4"/>
  <sheetViews>
    <sheetView tabSelected="1" zoomScale="85" zoomScaleNormal="85" workbookViewId="0">
      <selection activeCell="E73" sqref="E73"/>
    </sheetView>
  </sheetViews>
  <sheetFormatPr defaultRowHeight="16.5" x14ac:dyDescent="0.3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9"/>
    <col min="11" max="11" width="9" style="9" customWidth="1"/>
  </cols>
  <sheetData>
    <row r="1" spans="2:11" ht="24.95" customHeight="1" x14ac:dyDescent="0.3"/>
    <row r="2" spans="2:11" ht="24.95" customHeight="1" x14ac:dyDescent="0.3">
      <c r="B2" s="1" t="s">
        <v>20</v>
      </c>
      <c r="I2" t="s">
        <v>14</v>
      </c>
    </row>
    <row r="3" spans="2:11" ht="24" customHeight="1" thickBot="1" x14ac:dyDescent="0.35">
      <c r="B3" s="6"/>
      <c r="K3" s="10" t="s">
        <v>22</v>
      </c>
    </row>
    <row r="4" spans="2:11" ht="24.95" customHeight="1" x14ac:dyDescent="0.3">
      <c r="B4" s="2" t="s">
        <v>0</v>
      </c>
      <c r="C4" s="19" t="s">
        <v>25</v>
      </c>
      <c r="D4" s="19"/>
      <c r="E4" s="19"/>
      <c r="F4" s="19"/>
      <c r="G4" s="20"/>
      <c r="I4" s="7" t="s">
        <v>15</v>
      </c>
      <c r="J4" s="21"/>
      <c r="K4" s="22"/>
    </row>
    <row r="5" spans="2:11" ht="24.95" customHeight="1" x14ac:dyDescent="0.3">
      <c r="B5" s="3" t="s">
        <v>1</v>
      </c>
      <c r="C5" s="23">
        <v>4944500</v>
      </c>
      <c r="D5" s="24"/>
      <c r="E5" s="5" t="s">
        <v>8</v>
      </c>
      <c r="F5" s="23">
        <v>4699200</v>
      </c>
      <c r="G5" s="25"/>
      <c r="I5" s="11" t="s">
        <v>16</v>
      </c>
      <c r="J5" s="28"/>
      <c r="K5" s="29"/>
    </row>
    <row r="6" spans="2:11" ht="24.95" customHeight="1" x14ac:dyDescent="0.3">
      <c r="B6" s="3" t="s">
        <v>2</v>
      </c>
      <c r="C6" s="30">
        <f>F5/C5</f>
        <v>0.95038932146829813</v>
      </c>
      <c r="D6" s="30"/>
      <c r="E6" s="5" t="s">
        <v>9</v>
      </c>
      <c r="F6" s="23">
        <v>4699200</v>
      </c>
      <c r="G6" s="25"/>
      <c r="I6" s="11" t="s">
        <v>17</v>
      </c>
      <c r="J6" s="28"/>
      <c r="K6" s="29"/>
    </row>
    <row r="7" spans="2:11" ht="24.95" customHeight="1" x14ac:dyDescent="0.3">
      <c r="B7" s="3" t="s">
        <v>3</v>
      </c>
      <c r="C7" s="26">
        <v>45608</v>
      </c>
      <c r="D7" s="24"/>
      <c r="E7" s="5" t="s">
        <v>21</v>
      </c>
      <c r="F7" s="26">
        <v>45608</v>
      </c>
      <c r="G7" s="27"/>
      <c r="I7" s="11" t="s">
        <v>18</v>
      </c>
      <c r="J7" s="23"/>
      <c r="K7" s="25"/>
    </row>
    <row r="8" spans="2:11" ht="24.95" customHeight="1" thickBot="1" x14ac:dyDescent="0.35">
      <c r="B8" s="3" t="s">
        <v>4</v>
      </c>
      <c r="C8" s="42" t="s">
        <v>24</v>
      </c>
      <c r="D8" s="42"/>
      <c r="E8" s="5" t="s">
        <v>44</v>
      </c>
      <c r="F8" s="26">
        <v>45620</v>
      </c>
      <c r="G8" s="27"/>
      <c r="I8" s="8" t="s">
        <v>19</v>
      </c>
      <c r="J8" s="31">
        <f>F6</f>
        <v>4699200</v>
      </c>
      <c r="K8" s="32"/>
    </row>
    <row r="9" spans="2:11" ht="24.95" customHeight="1" x14ac:dyDescent="0.3">
      <c r="B9" s="3" t="s">
        <v>5</v>
      </c>
      <c r="C9" s="42"/>
      <c r="D9" s="42"/>
      <c r="E9" s="5" t="s">
        <v>10</v>
      </c>
      <c r="F9" s="23" t="s">
        <v>26</v>
      </c>
      <c r="G9" s="25"/>
    </row>
    <row r="10" spans="2:11" ht="24.95" customHeight="1" x14ac:dyDescent="0.3">
      <c r="B10" s="33" t="s">
        <v>6</v>
      </c>
      <c r="C10" s="5" t="s">
        <v>11</v>
      </c>
      <c r="D10" s="5" t="s">
        <v>12</v>
      </c>
      <c r="E10" s="34" t="s">
        <v>13</v>
      </c>
      <c r="F10" s="35"/>
      <c r="G10" s="36"/>
    </row>
    <row r="11" spans="2:11" ht="24.95" customHeight="1" x14ac:dyDescent="0.3">
      <c r="B11" s="33"/>
      <c r="C11" s="16" t="s">
        <v>27</v>
      </c>
      <c r="D11" s="12" t="s">
        <v>28</v>
      </c>
      <c r="E11" s="37" t="s">
        <v>29</v>
      </c>
      <c r="F11" s="38"/>
      <c r="G11" s="39"/>
    </row>
    <row r="12" spans="2:11" ht="24.95" customHeight="1" thickBot="1" x14ac:dyDescent="0.35">
      <c r="B12" s="4" t="s">
        <v>7</v>
      </c>
      <c r="C12" s="43" t="s">
        <v>30</v>
      </c>
      <c r="D12" s="40"/>
      <c r="E12" s="40"/>
      <c r="F12" s="40"/>
      <c r="G12" s="41"/>
    </row>
    <row r="13" spans="2:11" ht="24.95" customHeight="1" x14ac:dyDescent="0.3"/>
    <row r="15" spans="2:11" ht="24.95" customHeight="1" x14ac:dyDescent="0.3">
      <c r="B15" s="1" t="s">
        <v>20</v>
      </c>
      <c r="I15" t="s">
        <v>14</v>
      </c>
    </row>
    <row r="16" spans="2:11" ht="24" customHeight="1" thickBot="1" x14ac:dyDescent="0.35">
      <c r="B16" s="6"/>
      <c r="K16" s="10" t="s">
        <v>22</v>
      </c>
    </row>
    <row r="17" spans="2:11" ht="24.95" customHeight="1" x14ac:dyDescent="0.3">
      <c r="B17" s="2" t="s">
        <v>0</v>
      </c>
      <c r="C17" s="19" t="s">
        <v>32</v>
      </c>
      <c r="D17" s="19"/>
      <c r="E17" s="19"/>
      <c r="F17" s="19"/>
      <c r="G17" s="20"/>
      <c r="I17" s="7" t="s">
        <v>15</v>
      </c>
      <c r="J17" s="21"/>
      <c r="K17" s="22"/>
    </row>
    <row r="18" spans="2:11" ht="24.95" customHeight="1" x14ac:dyDescent="0.3">
      <c r="B18" s="3" t="s">
        <v>1</v>
      </c>
      <c r="C18" s="23">
        <v>18000000</v>
      </c>
      <c r="D18" s="24"/>
      <c r="E18" s="5" t="s">
        <v>8</v>
      </c>
      <c r="F18" s="23">
        <v>16500000</v>
      </c>
      <c r="G18" s="25"/>
      <c r="I18" s="13" t="s">
        <v>16</v>
      </c>
      <c r="J18" s="28"/>
      <c r="K18" s="29"/>
    </row>
    <row r="19" spans="2:11" ht="24.95" customHeight="1" x14ac:dyDescent="0.3">
      <c r="B19" s="3" t="s">
        <v>2</v>
      </c>
      <c r="C19" s="30">
        <f>F18/C18</f>
        <v>0.91666666666666663</v>
      </c>
      <c r="D19" s="30"/>
      <c r="E19" s="5" t="s">
        <v>9</v>
      </c>
      <c r="F19" s="23">
        <v>16500000</v>
      </c>
      <c r="G19" s="25"/>
      <c r="I19" s="13" t="s">
        <v>17</v>
      </c>
      <c r="J19" s="28"/>
      <c r="K19" s="29"/>
    </row>
    <row r="20" spans="2:11" ht="24.95" customHeight="1" x14ac:dyDescent="0.3">
      <c r="B20" s="3" t="s">
        <v>3</v>
      </c>
      <c r="C20" s="26">
        <v>45609</v>
      </c>
      <c r="D20" s="24"/>
      <c r="E20" s="5" t="s">
        <v>21</v>
      </c>
      <c r="F20" s="26">
        <v>45610</v>
      </c>
      <c r="G20" s="27"/>
      <c r="I20" s="13" t="s">
        <v>18</v>
      </c>
      <c r="J20" s="23"/>
      <c r="K20" s="25"/>
    </row>
    <row r="21" spans="2:11" ht="24.95" customHeight="1" thickBot="1" x14ac:dyDescent="0.35">
      <c r="B21" s="3" t="s">
        <v>4</v>
      </c>
      <c r="C21" s="42" t="s">
        <v>23</v>
      </c>
      <c r="D21" s="42"/>
      <c r="E21" s="5" t="s">
        <v>47</v>
      </c>
      <c r="F21" s="26">
        <v>45653</v>
      </c>
      <c r="G21" s="27"/>
      <c r="I21" s="8" t="s">
        <v>19</v>
      </c>
      <c r="J21" s="31">
        <f>F19</f>
        <v>16500000</v>
      </c>
      <c r="K21" s="32"/>
    </row>
    <row r="22" spans="2:11" ht="24.95" customHeight="1" x14ac:dyDescent="0.3">
      <c r="B22" s="3" t="s">
        <v>5</v>
      </c>
      <c r="C22" s="42"/>
      <c r="D22" s="42"/>
      <c r="E22" s="5" t="s">
        <v>10</v>
      </c>
      <c r="F22" s="23" t="s">
        <v>33</v>
      </c>
      <c r="G22" s="25"/>
    </row>
    <row r="23" spans="2:11" ht="24.95" customHeight="1" x14ac:dyDescent="0.3">
      <c r="B23" s="33" t="s">
        <v>6</v>
      </c>
      <c r="C23" s="5" t="s">
        <v>11</v>
      </c>
      <c r="D23" s="5" t="s">
        <v>12</v>
      </c>
      <c r="E23" s="34" t="s">
        <v>13</v>
      </c>
      <c r="F23" s="35"/>
      <c r="G23" s="36"/>
    </row>
    <row r="24" spans="2:11" ht="24.95" customHeight="1" x14ac:dyDescent="0.3">
      <c r="B24" s="33"/>
      <c r="C24" s="15" t="s">
        <v>34</v>
      </c>
      <c r="D24" s="14" t="s">
        <v>35</v>
      </c>
      <c r="E24" s="37" t="s">
        <v>36</v>
      </c>
      <c r="F24" s="38"/>
      <c r="G24" s="39"/>
    </row>
    <row r="25" spans="2:11" ht="24.95" customHeight="1" thickBot="1" x14ac:dyDescent="0.35">
      <c r="B25" s="4" t="s">
        <v>7</v>
      </c>
      <c r="C25" s="40" t="s">
        <v>31</v>
      </c>
      <c r="D25" s="40"/>
      <c r="E25" s="40"/>
      <c r="F25" s="40"/>
      <c r="G25" s="41"/>
    </row>
    <row r="28" spans="2:11" ht="24.95" customHeight="1" x14ac:dyDescent="0.3">
      <c r="B28" s="1" t="s">
        <v>20</v>
      </c>
      <c r="I28" t="s">
        <v>14</v>
      </c>
    </row>
    <row r="29" spans="2:11" ht="24" customHeight="1" thickBot="1" x14ac:dyDescent="0.35">
      <c r="B29" s="6"/>
      <c r="K29" s="10" t="s">
        <v>22</v>
      </c>
    </row>
    <row r="30" spans="2:11" ht="24.95" customHeight="1" x14ac:dyDescent="0.3">
      <c r="B30" s="2" t="s">
        <v>0</v>
      </c>
      <c r="C30" s="19" t="s">
        <v>32</v>
      </c>
      <c r="D30" s="19"/>
      <c r="E30" s="19"/>
      <c r="F30" s="19"/>
      <c r="G30" s="20"/>
      <c r="I30" s="7" t="s">
        <v>15</v>
      </c>
      <c r="J30" s="21"/>
      <c r="K30" s="22"/>
    </row>
    <row r="31" spans="2:11" ht="24.95" customHeight="1" x14ac:dyDescent="0.3">
      <c r="B31" s="3" t="s">
        <v>1</v>
      </c>
      <c r="C31" s="23">
        <v>18000000</v>
      </c>
      <c r="D31" s="24"/>
      <c r="E31" s="5" t="s">
        <v>8</v>
      </c>
      <c r="F31" s="23">
        <v>16500000</v>
      </c>
      <c r="G31" s="25"/>
      <c r="I31" s="17" t="s">
        <v>16</v>
      </c>
      <c r="J31" s="28"/>
      <c r="K31" s="29"/>
    </row>
    <row r="32" spans="2:11" ht="24.95" customHeight="1" x14ac:dyDescent="0.3">
      <c r="B32" s="3" t="s">
        <v>2</v>
      </c>
      <c r="C32" s="30">
        <f>F31/C31</f>
        <v>0.91666666666666663</v>
      </c>
      <c r="D32" s="30"/>
      <c r="E32" s="5" t="s">
        <v>9</v>
      </c>
      <c r="F32" s="23">
        <v>16500000</v>
      </c>
      <c r="G32" s="25"/>
      <c r="I32" s="17" t="s">
        <v>17</v>
      </c>
      <c r="J32" s="28"/>
      <c r="K32" s="29"/>
    </row>
    <row r="33" spans="2:11" ht="24.95" customHeight="1" x14ac:dyDescent="0.3">
      <c r="B33" s="3" t="s">
        <v>3</v>
      </c>
      <c r="C33" s="26">
        <v>45609</v>
      </c>
      <c r="D33" s="24"/>
      <c r="E33" s="5" t="s">
        <v>21</v>
      </c>
      <c r="F33" s="26">
        <v>45610</v>
      </c>
      <c r="G33" s="27"/>
      <c r="I33" s="17" t="s">
        <v>18</v>
      </c>
      <c r="J33" s="23"/>
      <c r="K33" s="25"/>
    </row>
    <row r="34" spans="2:11" ht="24.95" customHeight="1" thickBot="1" x14ac:dyDescent="0.35">
      <c r="B34" s="3" t="s">
        <v>4</v>
      </c>
      <c r="C34" s="42" t="s">
        <v>23</v>
      </c>
      <c r="D34" s="42"/>
      <c r="E34" s="5" t="s">
        <v>46</v>
      </c>
      <c r="F34" s="26">
        <v>45653</v>
      </c>
      <c r="G34" s="27"/>
      <c r="I34" s="8" t="s">
        <v>19</v>
      </c>
      <c r="J34" s="31">
        <f>F32</f>
        <v>16500000</v>
      </c>
      <c r="K34" s="32"/>
    </row>
    <row r="35" spans="2:11" ht="24.95" customHeight="1" x14ac:dyDescent="0.3">
      <c r="B35" s="3" t="s">
        <v>5</v>
      </c>
      <c r="C35" s="42"/>
      <c r="D35" s="42"/>
      <c r="E35" s="5" t="s">
        <v>10</v>
      </c>
      <c r="F35" s="23" t="s">
        <v>33</v>
      </c>
      <c r="G35" s="25"/>
    </row>
    <row r="36" spans="2:11" ht="24.95" customHeight="1" x14ac:dyDescent="0.3">
      <c r="B36" s="33" t="s">
        <v>6</v>
      </c>
      <c r="C36" s="5" t="s">
        <v>11</v>
      </c>
      <c r="D36" s="5" t="s">
        <v>12</v>
      </c>
      <c r="E36" s="34" t="s">
        <v>13</v>
      </c>
      <c r="F36" s="35"/>
      <c r="G36" s="36"/>
    </row>
    <row r="37" spans="2:11" ht="24.95" customHeight="1" x14ac:dyDescent="0.3">
      <c r="B37" s="33"/>
      <c r="C37" s="15" t="s">
        <v>34</v>
      </c>
      <c r="D37" s="18" t="s">
        <v>35</v>
      </c>
      <c r="E37" s="37" t="s">
        <v>36</v>
      </c>
      <c r="F37" s="38"/>
      <c r="G37" s="39"/>
    </row>
    <row r="38" spans="2:11" ht="24.95" customHeight="1" thickBot="1" x14ac:dyDescent="0.35">
      <c r="B38" s="4" t="s">
        <v>7</v>
      </c>
      <c r="C38" s="40" t="s">
        <v>31</v>
      </c>
      <c r="D38" s="40"/>
      <c r="E38" s="40"/>
      <c r="F38" s="40"/>
      <c r="G38" s="41"/>
    </row>
    <row r="41" spans="2:11" ht="24.95" customHeight="1" x14ac:dyDescent="0.3">
      <c r="B41" s="1" t="s">
        <v>20</v>
      </c>
      <c r="I41" t="s">
        <v>14</v>
      </c>
    </row>
    <row r="42" spans="2:11" ht="24" customHeight="1" thickBot="1" x14ac:dyDescent="0.35">
      <c r="B42" s="6"/>
      <c r="K42" s="10" t="s">
        <v>22</v>
      </c>
    </row>
    <row r="43" spans="2:11" ht="24.95" customHeight="1" x14ac:dyDescent="0.3">
      <c r="B43" s="2" t="s">
        <v>0</v>
      </c>
      <c r="C43" s="19" t="s">
        <v>37</v>
      </c>
      <c r="D43" s="19"/>
      <c r="E43" s="19"/>
      <c r="F43" s="19"/>
      <c r="G43" s="20"/>
      <c r="I43" s="7" t="s">
        <v>15</v>
      </c>
      <c r="J43" s="21"/>
      <c r="K43" s="22"/>
    </row>
    <row r="44" spans="2:11" ht="24.95" customHeight="1" x14ac:dyDescent="0.3">
      <c r="B44" s="3" t="s">
        <v>1</v>
      </c>
      <c r="C44" s="23">
        <v>6500000</v>
      </c>
      <c r="D44" s="24"/>
      <c r="E44" s="5" t="s">
        <v>8</v>
      </c>
      <c r="F44" s="23">
        <v>6200000</v>
      </c>
      <c r="G44" s="25"/>
      <c r="I44" s="17" t="s">
        <v>16</v>
      </c>
      <c r="J44" s="28"/>
      <c r="K44" s="29"/>
    </row>
    <row r="45" spans="2:11" ht="24.95" customHeight="1" x14ac:dyDescent="0.3">
      <c r="B45" s="3" t="s">
        <v>2</v>
      </c>
      <c r="C45" s="30">
        <f>F44/C44</f>
        <v>0.9538461538461539</v>
      </c>
      <c r="D45" s="30"/>
      <c r="E45" s="5" t="s">
        <v>9</v>
      </c>
      <c r="F45" s="23">
        <v>6200000</v>
      </c>
      <c r="G45" s="25"/>
      <c r="I45" s="17" t="s">
        <v>17</v>
      </c>
      <c r="J45" s="28"/>
      <c r="K45" s="29"/>
    </row>
    <row r="46" spans="2:11" ht="24.95" customHeight="1" x14ac:dyDescent="0.3">
      <c r="B46" s="3" t="s">
        <v>3</v>
      </c>
      <c r="C46" s="26">
        <v>45618</v>
      </c>
      <c r="D46" s="24"/>
      <c r="E46" s="5" t="s">
        <v>21</v>
      </c>
      <c r="F46" s="26">
        <v>45625</v>
      </c>
      <c r="G46" s="27"/>
      <c r="I46" s="17" t="s">
        <v>18</v>
      </c>
      <c r="J46" s="23"/>
      <c r="K46" s="25"/>
    </row>
    <row r="47" spans="2:11" ht="24.95" customHeight="1" thickBot="1" x14ac:dyDescent="0.35">
      <c r="B47" s="3" t="s">
        <v>4</v>
      </c>
      <c r="C47" s="42" t="s">
        <v>23</v>
      </c>
      <c r="D47" s="42"/>
      <c r="E47" s="5" t="s">
        <v>45</v>
      </c>
      <c r="F47" s="26">
        <v>45626</v>
      </c>
      <c r="G47" s="27"/>
      <c r="I47" s="8" t="s">
        <v>19</v>
      </c>
      <c r="J47" s="31">
        <f>F45</f>
        <v>6200000</v>
      </c>
      <c r="K47" s="32"/>
    </row>
    <row r="48" spans="2:11" ht="24.95" customHeight="1" x14ac:dyDescent="0.3">
      <c r="B48" s="3" t="s">
        <v>5</v>
      </c>
      <c r="C48" s="42"/>
      <c r="D48" s="42"/>
      <c r="E48" s="5" t="s">
        <v>10</v>
      </c>
      <c r="F48" s="23" t="s">
        <v>38</v>
      </c>
      <c r="G48" s="25"/>
    </row>
    <row r="49" spans="2:11" ht="24.95" customHeight="1" x14ac:dyDescent="0.3">
      <c r="B49" s="33" t="s">
        <v>6</v>
      </c>
      <c r="C49" s="5" t="s">
        <v>11</v>
      </c>
      <c r="D49" s="5" t="s">
        <v>12</v>
      </c>
      <c r="E49" s="34" t="s">
        <v>13</v>
      </c>
      <c r="F49" s="35"/>
      <c r="G49" s="36"/>
    </row>
    <row r="50" spans="2:11" ht="24.95" customHeight="1" x14ac:dyDescent="0.3">
      <c r="B50" s="33"/>
      <c r="C50" s="15" t="s">
        <v>41</v>
      </c>
      <c r="D50" s="18" t="s">
        <v>40</v>
      </c>
      <c r="E50" s="37" t="s">
        <v>39</v>
      </c>
      <c r="F50" s="38"/>
      <c r="G50" s="39"/>
    </row>
    <row r="51" spans="2:11" ht="24.95" customHeight="1" thickBot="1" x14ac:dyDescent="0.35">
      <c r="B51" s="4" t="s">
        <v>7</v>
      </c>
      <c r="C51" s="40" t="s">
        <v>31</v>
      </c>
      <c r="D51" s="40"/>
      <c r="E51" s="40"/>
      <c r="F51" s="40"/>
      <c r="G51" s="41"/>
    </row>
    <row r="54" spans="2:11" ht="24.95" customHeight="1" x14ac:dyDescent="0.3">
      <c r="B54" s="1" t="s">
        <v>20</v>
      </c>
      <c r="I54" t="s">
        <v>14</v>
      </c>
    </row>
    <row r="55" spans="2:11" ht="24" customHeight="1" thickBot="1" x14ac:dyDescent="0.35">
      <c r="B55" s="6"/>
      <c r="K55" s="10" t="s">
        <v>22</v>
      </c>
    </row>
    <row r="56" spans="2:11" ht="24.95" customHeight="1" x14ac:dyDescent="0.3">
      <c r="B56" s="2" t="s">
        <v>0</v>
      </c>
      <c r="C56" s="19" t="s">
        <v>42</v>
      </c>
      <c r="D56" s="19"/>
      <c r="E56" s="19"/>
      <c r="F56" s="19"/>
      <c r="G56" s="20"/>
      <c r="I56" s="7" t="s">
        <v>15</v>
      </c>
      <c r="J56" s="21"/>
      <c r="K56" s="22"/>
    </row>
    <row r="57" spans="2:11" ht="24.95" customHeight="1" x14ac:dyDescent="0.3">
      <c r="B57" s="3" t="s">
        <v>1</v>
      </c>
      <c r="C57" s="23">
        <v>98883660</v>
      </c>
      <c r="D57" s="24"/>
      <c r="E57" s="5" t="s">
        <v>8</v>
      </c>
      <c r="F57" s="23">
        <v>88742000</v>
      </c>
      <c r="G57" s="25"/>
      <c r="I57" s="17" t="s">
        <v>16</v>
      </c>
      <c r="J57" s="28"/>
      <c r="K57" s="29"/>
    </row>
    <row r="58" spans="2:11" ht="24.95" customHeight="1" x14ac:dyDescent="0.3">
      <c r="B58" s="3" t="s">
        <v>2</v>
      </c>
      <c r="C58" s="30">
        <f>F57/C57</f>
        <v>0.8974384645552157</v>
      </c>
      <c r="D58" s="30"/>
      <c r="E58" s="5" t="s">
        <v>9</v>
      </c>
      <c r="F58" s="23">
        <v>88742000</v>
      </c>
      <c r="G58" s="25"/>
      <c r="I58" s="17" t="s">
        <v>17</v>
      </c>
      <c r="J58" s="28"/>
      <c r="K58" s="29"/>
    </row>
    <row r="59" spans="2:11" ht="24.95" customHeight="1" x14ac:dyDescent="0.3">
      <c r="B59" s="3" t="s">
        <v>3</v>
      </c>
      <c r="C59" s="26">
        <v>45624</v>
      </c>
      <c r="D59" s="24"/>
      <c r="E59" s="5" t="s">
        <v>21</v>
      </c>
      <c r="F59" s="26">
        <v>45625</v>
      </c>
      <c r="G59" s="27"/>
      <c r="I59" s="17" t="s">
        <v>18</v>
      </c>
      <c r="J59" s="23"/>
      <c r="K59" s="25"/>
    </row>
    <row r="60" spans="2:11" ht="24.95" customHeight="1" thickBot="1" x14ac:dyDescent="0.35">
      <c r="B60" s="3" t="s">
        <v>4</v>
      </c>
      <c r="C60" s="42" t="s">
        <v>43</v>
      </c>
      <c r="D60" s="42"/>
      <c r="E60" s="5" t="s">
        <v>45</v>
      </c>
      <c r="F60" s="26">
        <v>45775</v>
      </c>
      <c r="G60" s="27"/>
      <c r="I60" s="8" t="s">
        <v>19</v>
      </c>
      <c r="J60" s="31">
        <f>F58</f>
        <v>88742000</v>
      </c>
      <c r="K60" s="32"/>
    </row>
    <row r="61" spans="2:11" ht="24.95" customHeight="1" x14ac:dyDescent="0.3">
      <c r="B61" s="3" t="s">
        <v>5</v>
      </c>
      <c r="C61" s="42"/>
      <c r="D61" s="42"/>
      <c r="E61" s="5" t="s">
        <v>10</v>
      </c>
      <c r="F61" s="23" t="s">
        <v>48</v>
      </c>
      <c r="G61" s="25"/>
    </row>
    <row r="62" spans="2:11" ht="24.95" customHeight="1" x14ac:dyDescent="0.3">
      <c r="B62" s="33" t="s">
        <v>6</v>
      </c>
      <c r="C62" s="5" t="s">
        <v>11</v>
      </c>
      <c r="D62" s="5" t="s">
        <v>12</v>
      </c>
      <c r="E62" s="34" t="s">
        <v>13</v>
      </c>
      <c r="F62" s="35"/>
      <c r="G62" s="36"/>
    </row>
    <row r="63" spans="2:11" ht="24.95" customHeight="1" x14ac:dyDescent="0.3">
      <c r="B63" s="33"/>
      <c r="C63" s="15" t="s">
        <v>50</v>
      </c>
      <c r="D63" s="18" t="s">
        <v>51</v>
      </c>
      <c r="E63" s="37" t="s">
        <v>49</v>
      </c>
      <c r="F63" s="38"/>
      <c r="G63" s="39"/>
    </row>
    <row r="64" spans="2:11" ht="24.95" customHeight="1" thickBot="1" x14ac:dyDescent="0.35">
      <c r="B64" s="4" t="s">
        <v>7</v>
      </c>
      <c r="C64" s="40"/>
      <c r="D64" s="40"/>
      <c r="E64" s="40"/>
      <c r="F64" s="40"/>
      <c r="G64" s="41"/>
    </row>
  </sheetData>
  <mergeCells count="100">
    <mergeCell ref="B62:B63"/>
    <mergeCell ref="E62:G62"/>
    <mergeCell ref="E63:G63"/>
    <mergeCell ref="C64:G64"/>
    <mergeCell ref="C60:D60"/>
    <mergeCell ref="F60:G60"/>
    <mergeCell ref="J60:K60"/>
    <mergeCell ref="C61:D61"/>
    <mergeCell ref="F61:G61"/>
    <mergeCell ref="C58:D58"/>
    <mergeCell ref="F58:G58"/>
    <mergeCell ref="J58:K58"/>
    <mergeCell ref="C59:D59"/>
    <mergeCell ref="F59:G59"/>
    <mergeCell ref="J59:K59"/>
    <mergeCell ref="C51:G51"/>
    <mergeCell ref="C56:G56"/>
    <mergeCell ref="J56:K56"/>
    <mergeCell ref="C57:D57"/>
    <mergeCell ref="F57:G57"/>
    <mergeCell ref="J57:K57"/>
    <mergeCell ref="C48:D48"/>
    <mergeCell ref="F48:G48"/>
    <mergeCell ref="B49:B50"/>
    <mergeCell ref="E49:G49"/>
    <mergeCell ref="E50:G50"/>
    <mergeCell ref="C46:D46"/>
    <mergeCell ref="F46:G46"/>
    <mergeCell ref="J46:K46"/>
    <mergeCell ref="C47:D47"/>
    <mergeCell ref="F47:G47"/>
    <mergeCell ref="J47:K47"/>
    <mergeCell ref="J43:K43"/>
    <mergeCell ref="C44:D44"/>
    <mergeCell ref="F44:G44"/>
    <mergeCell ref="J44:K44"/>
    <mergeCell ref="C45:D45"/>
    <mergeCell ref="F45:G45"/>
    <mergeCell ref="J45:K45"/>
    <mergeCell ref="B36:B37"/>
    <mergeCell ref="E36:G36"/>
    <mergeCell ref="E37:G37"/>
    <mergeCell ref="C38:G38"/>
    <mergeCell ref="C43:G43"/>
    <mergeCell ref="C34:D34"/>
    <mergeCell ref="F34:G34"/>
    <mergeCell ref="J34:K34"/>
    <mergeCell ref="C35:D35"/>
    <mergeCell ref="F35:G35"/>
    <mergeCell ref="C32:D32"/>
    <mergeCell ref="F32:G32"/>
    <mergeCell ref="J32:K32"/>
    <mergeCell ref="C33:D33"/>
    <mergeCell ref="F33:G33"/>
    <mergeCell ref="J33:K33"/>
    <mergeCell ref="C25:G25"/>
    <mergeCell ref="C30:G30"/>
    <mergeCell ref="J30:K30"/>
    <mergeCell ref="C31:D31"/>
    <mergeCell ref="F31:G31"/>
    <mergeCell ref="J31:K31"/>
    <mergeCell ref="B23:B24"/>
    <mergeCell ref="E23:G23"/>
    <mergeCell ref="E24:G24"/>
    <mergeCell ref="C20:D20"/>
    <mergeCell ref="F20:G20"/>
    <mergeCell ref="C21:D21"/>
    <mergeCell ref="F21:G21"/>
    <mergeCell ref="C8:D8"/>
    <mergeCell ref="F8:G8"/>
    <mergeCell ref="J18:K18"/>
    <mergeCell ref="C22:D22"/>
    <mergeCell ref="F22:G22"/>
    <mergeCell ref="J20:K20"/>
    <mergeCell ref="J21:K21"/>
    <mergeCell ref="C19:D19"/>
    <mergeCell ref="F19:G19"/>
    <mergeCell ref="J19:K19"/>
    <mergeCell ref="B10:B11"/>
    <mergeCell ref="E10:G10"/>
    <mergeCell ref="E11:G11"/>
    <mergeCell ref="C12:G12"/>
    <mergeCell ref="C9:D9"/>
    <mergeCell ref="F9:G9"/>
    <mergeCell ref="C17:G17"/>
    <mergeCell ref="J17:K17"/>
    <mergeCell ref="C18:D18"/>
    <mergeCell ref="F18:G18"/>
    <mergeCell ref="C4:G4"/>
    <mergeCell ref="C7:D7"/>
    <mergeCell ref="F7:G7"/>
    <mergeCell ref="J4:K4"/>
    <mergeCell ref="C5:D5"/>
    <mergeCell ref="F5:G5"/>
    <mergeCell ref="J5:K5"/>
    <mergeCell ref="F6:G6"/>
    <mergeCell ref="J6:K6"/>
    <mergeCell ref="C6:D6"/>
    <mergeCell ref="J7:K7"/>
    <mergeCell ref="J8:K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2024-12-10T01:22:46Z</dcterms:modified>
</cp:coreProperties>
</file>