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. 2021\지      출\1.지출업무\10.업무추진비\"/>
    </mc:Choice>
  </mc:AlternateContent>
  <bookViews>
    <workbookView xWindow="0" yWindow="0" windowWidth="28800" windowHeight="11925" activeTab="2"/>
  </bookViews>
  <sheets>
    <sheet name="사장(3분기)" sheetId="1" r:id="rId1"/>
    <sheet name="본부장(3분기)" sheetId="10" r:id="rId2"/>
    <sheet name="총괄표(3분기)" sheetId="11" r:id="rId3"/>
  </sheets>
  <definedNames>
    <definedName name="_xlnm._FilterDatabase" localSheetId="1" hidden="1">'본부장(3분기)'!$A$13:$H$40</definedName>
    <definedName name="_xlnm._FilterDatabase" localSheetId="0" hidden="1">'사장(3분기)'!$A$13:$F$50</definedName>
  </definedNames>
  <calcPr calcId="162913"/>
</workbook>
</file>

<file path=xl/calcChain.xml><?xml version="1.0" encoding="utf-8"?>
<calcChain xmlns="http://schemas.openxmlformats.org/spreadsheetml/2006/main">
  <c r="C7" i="11" l="1"/>
  <c r="C9" i="11" l="1"/>
  <c r="D9" i="11"/>
  <c r="D8" i="11"/>
  <c r="D7" i="11"/>
  <c r="C8" i="11"/>
  <c r="C6" i="11" l="1"/>
  <c r="D6" i="11"/>
  <c r="E9" i="11" s="1"/>
  <c r="E7" i="11" l="1"/>
  <c r="E8" i="11"/>
  <c r="E6" i="11" l="1"/>
  <c r="E6" i="10" l="1"/>
  <c r="F8" i="10" s="1"/>
  <c r="C6" i="10"/>
  <c r="F9" i="10" l="1"/>
  <c r="F7" i="10"/>
  <c r="E6" i="1"/>
  <c r="F9" i="1" s="1"/>
  <c r="C6" i="1"/>
  <c r="F6" i="10" l="1"/>
  <c r="F8" i="1"/>
  <c r="F7" i="1"/>
  <c r="F6" i="1" l="1"/>
</calcChain>
</file>

<file path=xl/sharedStrings.xml><?xml version="1.0" encoding="utf-8"?>
<sst xmlns="http://schemas.openxmlformats.org/spreadsheetml/2006/main" count="237" uniqueCount="45">
  <si>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</si>
  <si>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</si>
  <si>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</si>
  <si>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</si>
  <si>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</si>
  <si>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</si>
  <si>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</si>
  <si>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</si>
  <si>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</si>
  <si>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</si>
  <si>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</si>
  <si>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</si>
  <si>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</si>
  <si>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</si>
  <si>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정책협의간담회</t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</si>
  <si>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</si>
  <si>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</si>
  <si>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</si>
  <si>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</si>
  <si>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</si>
  <si>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직원격려</t>
  </si>
  <si>
    <t>직원/유관자 경조사비</t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</si>
  <si>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</si>
  <si>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</si>
  <si>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</si>
  <si>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</si>
  <si>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</si>
  <si>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</si>
  <si>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</si>
  <si>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</si>
  <si>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</si>
  <si>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</si>
  <si>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</si>
  <si>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카드</t>
  </si>
  <si>
    <t>2021년 3분기 사장 업무추진비 집행내역</t>
    <phoneticPr fontId="3" type="noConversion"/>
  </si>
  <si>
    <t>2021년 3분기 업무추진비 총괄표</t>
    <phoneticPr fontId="3" type="noConversion"/>
  </si>
  <si>
    <t>2021년 3분기 본부장 업무추진비 집행내역</t>
    <phoneticPr fontId="3" type="noConversion"/>
  </si>
  <si>
    <t>2021-07-12</t>
  </si>
  <si>
    <t>2021-07-27</t>
  </si>
  <si>
    <t>2021-08-11</t>
  </si>
  <si>
    <t>2021-08-12</t>
  </si>
  <si>
    <t>2021-08-26</t>
  </si>
  <si>
    <t>2021-09-10</t>
  </si>
  <si>
    <t>2021-09-27</t>
  </si>
  <si>
    <t>현금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</si>
</sst>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41" fontId="8" fillId="2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7" fillId="0" borderId="1" xfId="1" applyFont="1" applyFill="1" applyBorder="1" applyAlignment="1">
      <alignment horizontal="center" vertical="center" shrinkToFit="1"/>
    </xf>
    <xf numFmtId="41" fontId="0" fillId="0" borderId="0" xfId="1" applyFont="1">
      <alignment vertical="center"/>
    </xf>
    <xf numFmtId="0" fontId="0" fillId="0" borderId="4" xfId="0" applyFont="1" applyBorder="1" applyAlignment="1">
      <alignment horizontal="right"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6" fillId="0" borderId="1" xfId="1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>
      <selection activeCell="C7" sqref="C7:D7"/>
    </sheetView>
  </sheetViews>
  <sheetFormatPr defaultRowHeight="16.5"/>
  <cols>
    <col min="1" max="1" width="11.875" customWidth="1"/>
    <col min="2" max="2" width="30.625" customWidth="1"/>
    <col min="3" max="4" width="15.5" customWidth="1"/>
    <col min="5" max="5" width="22.125" customWidth="1"/>
    <col min="6" max="6" width="20.375" customWidth="1"/>
    <col min="7" max="8" width="9.375" bestFit="1" customWidth="1"/>
  </cols>
  <sheetData>
    <row r="1" spans="1:7" s="1" customFormat="1" ht="25.5">
      <c r="A1" s="37" t="s">
        <v>34</v>
      </c>
      <c r="B1" s="37"/>
      <c r="C1" s="37"/>
      <c r="D1" s="37"/>
      <c r="E1" s="37"/>
      <c r="F1" s="37"/>
    </row>
    <row r="2" spans="1:7" s="2" customFormat="1">
      <c r="F2" s="3"/>
    </row>
    <row r="3" spans="1:7" s="2" customFormat="1" ht="26.25">
      <c r="A3" s="4" t="s">
        <v>0</v>
      </c>
      <c r="B3" s="4"/>
      <c r="F3" s="3"/>
    </row>
    <row r="4" spans="1:7" s="2" customFormat="1">
      <c r="F4" s="21" t="s">
        <v>10</v>
      </c>
    </row>
    <row r="5" spans="1:7" s="2" customFormat="1" ht="30" customHeight="1">
      <c r="A5" s="35" t="s">
        <v>1</v>
      </c>
      <c r="B5" s="35"/>
      <c r="C5" s="35" t="s">
        <v>2</v>
      </c>
      <c r="D5" s="35"/>
      <c r="E5" s="26" t="s">
        <v>3</v>
      </c>
      <c r="F5" s="26" t="s">
        <v>4</v>
      </c>
    </row>
    <row r="6" spans="1:7" s="2" customFormat="1" ht="30" customHeight="1">
      <c r="A6" s="38" t="s">
        <v>5</v>
      </c>
      <c r="B6" s="38"/>
      <c r="C6" s="38">
        <f>SUM(C7:D9)</f>
        <v>37</v>
      </c>
      <c r="D6" s="38"/>
      <c r="E6" s="27">
        <f>SUM(E7:E9)</f>
        <v>2250000</v>
      </c>
      <c r="F6" s="28">
        <f>SUM(F7:F9)</f>
        <v>1</v>
      </c>
    </row>
    <row r="7" spans="1:7" s="2" customFormat="1" ht="30" customHeight="1">
      <c r="A7" s="36" t="s">
        <v>18</v>
      </c>
      <c r="B7" s="36"/>
      <c r="C7" s="35">
        <v>22</v>
      </c>
      <c r="D7" s="35"/>
      <c r="E7" s="29">
        <v>1322500</v>
      </c>
      <c r="F7" s="30">
        <f>E7/$E$6</f>
        <v>0.58777777777777773</v>
      </c>
    </row>
    <row r="8" spans="1:7" s="2" customFormat="1" ht="30" customHeight="1">
      <c r="A8" s="34" t="s">
        <v>16</v>
      </c>
      <c r="B8" s="34"/>
      <c r="C8" s="35">
        <v>14</v>
      </c>
      <c r="D8" s="35"/>
      <c r="E8" s="29">
        <v>877500</v>
      </c>
      <c r="F8" s="30">
        <f>E8/$E$6</f>
        <v>0.39</v>
      </c>
    </row>
    <row r="9" spans="1:7" s="2" customFormat="1" ht="30" customHeight="1">
      <c r="A9" s="36" t="s">
        <v>15</v>
      </c>
      <c r="B9" s="36"/>
      <c r="C9" s="35">
        <v>1</v>
      </c>
      <c r="D9" s="35"/>
      <c r="E9" s="29">
        <v>50000</v>
      </c>
      <c r="F9" s="30">
        <f>E9/$E$6</f>
        <v>2.2222222222222223E-2</v>
      </c>
    </row>
    <row r="10" spans="1:7" s="2" customFormat="1">
      <c r="A10" s="5"/>
      <c r="B10" s="5"/>
      <c r="C10" s="5"/>
      <c r="D10" s="5"/>
      <c r="E10" s="5"/>
      <c r="F10" s="6"/>
    </row>
    <row r="11" spans="1:7" s="2" customFormat="1" ht="26.25">
      <c r="A11" s="4" t="s">
        <v>6</v>
      </c>
      <c r="B11" s="4"/>
      <c r="F11" s="3"/>
    </row>
    <row r="12" spans="1:7" s="2" customFormat="1">
      <c r="D12" s="18" t="s">
        <v>12</v>
      </c>
    </row>
    <row r="13" spans="1:7" s="10" customFormat="1" ht="24.95" customHeight="1">
      <c r="A13" s="7" t="s">
        <v>22</v>
      </c>
      <c r="B13" s="8" t="s">
        <v>8</v>
      </c>
      <c r="C13" s="9" t="s">
        <v>9</v>
      </c>
      <c r="D13" s="8" t="s">
        <v>11</v>
      </c>
    </row>
    <row r="14" spans="1:7" s="10" customFormat="1" ht="24.95" customHeight="1">
      <c r="A14" s="19" t="s">
        <v>37</v>
      </c>
      <c r="B14" s="19" t="s">
        <v>14</v>
      </c>
      <c r="C14" s="19">
        <v>50000</v>
      </c>
      <c r="D14" s="19" t="s">
        <v>33</v>
      </c>
      <c r="E14" s="11"/>
      <c r="F14" s="11"/>
      <c r="G14" s="11"/>
    </row>
    <row r="15" spans="1:7" s="10" customFormat="1" ht="24.95" customHeight="1">
      <c r="A15" s="19" t="s">
        <v>37</v>
      </c>
      <c r="B15" s="19" t="s">
        <v>14</v>
      </c>
      <c r="C15" s="19">
        <v>80000</v>
      </c>
      <c r="D15" s="19" t="s">
        <v>33</v>
      </c>
    </row>
    <row r="16" spans="1:7" s="10" customFormat="1" ht="24.95" customHeight="1">
      <c r="A16" s="19" t="s">
        <v>38</v>
      </c>
      <c r="B16" s="19" t="s">
        <v>14</v>
      </c>
      <c r="C16" s="19">
        <v>60000</v>
      </c>
      <c r="D16" s="19" t="s">
        <v>33</v>
      </c>
    </row>
    <row r="17" spans="1:4" s="10" customFormat="1" ht="24.95" customHeight="1">
      <c r="A17" s="19" t="s">
        <v>38</v>
      </c>
      <c r="B17" s="19" t="s">
        <v>14</v>
      </c>
      <c r="C17" s="19">
        <v>52000</v>
      </c>
      <c r="D17" s="19" t="s">
        <v>33</v>
      </c>
    </row>
    <row r="18" spans="1:4" s="10" customFormat="1" ht="24.95" customHeight="1">
      <c r="A18" s="19" t="s">
        <v>38</v>
      </c>
      <c r="B18" s="19" t="s">
        <v>14</v>
      </c>
      <c r="C18" s="19">
        <v>44000</v>
      </c>
      <c r="D18" s="19" t="s">
        <v>33</v>
      </c>
    </row>
    <row r="19" spans="1:4" s="10" customFormat="1" ht="24.95" customHeight="1">
      <c r="A19" s="19" t="s">
        <v>38</v>
      </c>
      <c r="B19" s="19" t="s">
        <v>20</v>
      </c>
      <c r="C19" s="19">
        <v>56000</v>
      </c>
      <c r="D19" s="19" t="s">
        <v>33</v>
      </c>
    </row>
    <row r="20" spans="1:4" s="10" customFormat="1" ht="24.95" customHeight="1">
      <c r="A20" s="19" t="s">
        <v>38</v>
      </c>
      <c r="B20" s="19" t="s">
        <v>14</v>
      </c>
      <c r="C20" s="19">
        <v>58000</v>
      </c>
      <c r="D20" s="19" t="s">
        <v>33</v>
      </c>
    </row>
    <row r="21" spans="1:4" s="10" customFormat="1" ht="24.95" customHeight="1">
      <c r="A21" s="19" t="s">
        <v>38</v>
      </c>
      <c r="B21" s="19" t="s">
        <v>14</v>
      </c>
      <c r="C21" s="19">
        <v>90000</v>
      </c>
      <c r="D21" s="19" t="s">
        <v>33</v>
      </c>
    </row>
    <row r="22" spans="1:4" s="10" customFormat="1" ht="24.95" customHeight="1">
      <c r="A22" s="19" t="s">
        <v>39</v>
      </c>
      <c r="B22" s="19" t="s">
        <v>21</v>
      </c>
      <c r="C22" s="19">
        <v>50000</v>
      </c>
      <c r="D22" s="19" t="s">
        <v>44</v>
      </c>
    </row>
    <row r="23" spans="1:4" s="10" customFormat="1" ht="24.95" customHeight="1">
      <c r="A23" s="19" t="s">
        <v>40</v>
      </c>
      <c r="B23" s="19" t="s">
        <v>20</v>
      </c>
      <c r="C23" s="19">
        <v>140000</v>
      </c>
      <c r="D23" s="19" t="s">
        <v>33</v>
      </c>
    </row>
    <row r="24" spans="1:4" s="10" customFormat="1" ht="24.95" customHeight="1">
      <c r="A24" s="19" t="s">
        <v>40</v>
      </c>
      <c r="B24" s="19" t="s">
        <v>20</v>
      </c>
      <c r="C24" s="19">
        <v>40200</v>
      </c>
      <c r="D24" s="19" t="s">
        <v>33</v>
      </c>
    </row>
    <row r="25" spans="1:4" s="10" customFormat="1" ht="24.95" customHeight="1">
      <c r="A25" s="19" t="s">
        <v>40</v>
      </c>
      <c r="B25" s="19" t="s">
        <v>14</v>
      </c>
      <c r="C25" s="19">
        <v>24500</v>
      </c>
      <c r="D25" s="19" t="s">
        <v>33</v>
      </c>
    </row>
    <row r="26" spans="1:4" s="10" customFormat="1" ht="24.95" customHeight="1">
      <c r="A26" s="19" t="s">
        <v>40</v>
      </c>
      <c r="B26" s="19" t="s">
        <v>14</v>
      </c>
      <c r="C26" s="19">
        <v>40000</v>
      </c>
      <c r="D26" s="19" t="s">
        <v>33</v>
      </c>
    </row>
    <row r="27" spans="1:4" s="10" customFormat="1" ht="24.95" customHeight="1">
      <c r="A27" s="19" t="s">
        <v>40</v>
      </c>
      <c r="B27" s="19" t="s">
        <v>14</v>
      </c>
      <c r="C27" s="19">
        <v>52000</v>
      </c>
      <c r="D27" s="19" t="s">
        <v>33</v>
      </c>
    </row>
    <row r="28" spans="1:4" s="10" customFormat="1" ht="24.95" customHeight="1">
      <c r="A28" s="19" t="s">
        <v>41</v>
      </c>
      <c r="B28" s="19" t="s">
        <v>20</v>
      </c>
      <c r="C28" s="19">
        <v>34000</v>
      </c>
      <c r="D28" s="19" t="s">
        <v>33</v>
      </c>
    </row>
    <row r="29" spans="1:4" s="10" customFormat="1" ht="24.95" customHeight="1">
      <c r="A29" s="19" t="s">
        <v>41</v>
      </c>
      <c r="B29" s="19" t="s">
        <v>20</v>
      </c>
      <c r="C29" s="19">
        <v>59400</v>
      </c>
      <c r="D29" s="19" t="s">
        <v>33</v>
      </c>
    </row>
    <row r="30" spans="1:4" s="10" customFormat="1" ht="24.95" customHeight="1">
      <c r="A30" s="19" t="s">
        <v>41</v>
      </c>
      <c r="B30" s="19" t="s">
        <v>20</v>
      </c>
      <c r="C30" s="19">
        <v>32000</v>
      </c>
      <c r="D30" s="19" t="s">
        <v>33</v>
      </c>
    </row>
    <row r="31" spans="1:4" s="10" customFormat="1" ht="24.95" customHeight="1">
      <c r="A31" s="19" t="s">
        <v>41</v>
      </c>
      <c r="B31" s="19" t="s">
        <v>14</v>
      </c>
      <c r="C31" s="19">
        <v>44000</v>
      </c>
      <c r="D31" s="19" t="s">
        <v>33</v>
      </c>
    </row>
    <row r="32" spans="1:4" s="10" customFormat="1" ht="24.95" customHeight="1">
      <c r="A32" s="19" t="s">
        <v>41</v>
      </c>
      <c r="B32" s="19" t="s">
        <v>14</v>
      </c>
      <c r="C32" s="19">
        <v>39000</v>
      </c>
      <c r="D32" s="19" t="s">
        <v>33</v>
      </c>
    </row>
    <row r="33" spans="1:4" s="10" customFormat="1" ht="24.95" customHeight="1">
      <c r="A33" s="19" t="s">
        <v>42</v>
      </c>
      <c r="B33" s="19" t="s">
        <v>14</v>
      </c>
      <c r="C33" s="19">
        <v>107000</v>
      </c>
      <c r="D33" s="19" t="s">
        <v>33</v>
      </c>
    </row>
    <row r="34" spans="1:4" s="10" customFormat="1" ht="24.95" customHeight="1">
      <c r="A34" s="19" t="s">
        <v>42</v>
      </c>
      <c r="B34" s="19" t="s">
        <v>20</v>
      </c>
      <c r="C34" s="19">
        <v>35000</v>
      </c>
      <c r="D34" s="19" t="s">
        <v>33</v>
      </c>
    </row>
    <row r="35" spans="1:4" s="10" customFormat="1" ht="24.95" customHeight="1">
      <c r="A35" s="19" t="s">
        <v>42</v>
      </c>
      <c r="B35" s="19" t="s">
        <v>20</v>
      </c>
      <c r="C35" s="19">
        <v>154000</v>
      </c>
      <c r="D35" s="19" t="s">
        <v>33</v>
      </c>
    </row>
    <row r="36" spans="1:4" s="10" customFormat="1" ht="24.95" customHeight="1">
      <c r="A36" s="19" t="s">
        <v>42</v>
      </c>
      <c r="B36" s="19" t="s">
        <v>20</v>
      </c>
      <c r="C36" s="19">
        <v>75000</v>
      </c>
      <c r="D36" s="19" t="s">
        <v>33</v>
      </c>
    </row>
    <row r="37" spans="1:4" s="10" customFormat="1" ht="24.95" customHeight="1">
      <c r="A37" s="19" t="s">
        <v>42</v>
      </c>
      <c r="B37" s="19" t="s">
        <v>20</v>
      </c>
      <c r="C37" s="19">
        <v>24900</v>
      </c>
      <c r="D37" s="19" t="s">
        <v>33</v>
      </c>
    </row>
    <row r="38" spans="1:4" s="10" customFormat="1" ht="24.95" customHeight="1">
      <c r="A38" s="19" t="s">
        <v>42</v>
      </c>
      <c r="B38" s="19" t="s">
        <v>20</v>
      </c>
      <c r="C38" s="19">
        <v>83000</v>
      </c>
      <c r="D38" s="19" t="s">
        <v>33</v>
      </c>
    </row>
    <row r="39" spans="1:4" s="10" customFormat="1" ht="24.95" customHeight="1">
      <c r="A39" s="19" t="s">
        <v>42</v>
      </c>
      <c r="B39" s="19" t="s">
        <v>20</v>
      </c>
      <c r="C39" s="19">
        <v>40000</v>
      </c>
      <c r="D39" s="19" t="s">
        <v>33</v>
      </c>
    </row>
    <row r="40" spans="1:4" s="10" customFormat="1" ht="24.95" customHeight="1">
      <c r="A40" s="19" t="s">
        <v>43</v>
      </c>
      <c r="B40" s="19" t="s">
        <v>14</v>
      </c>
      <c r="C40" s="19">
        <v>92000</v>
      </c>
      <c r="D40" s="19" t="s">
        <v>33</v>
      </c>
    </row>
    <row r="41" spans="1:4" s="10" customFormat="1" ht="24.95" customHeight="1">
      <c r="A41" s="19" t="s">
        <v>43</v>
      </c>
      <c r="B41" s="19" t="s">
        <v>20</v>
      </c>
      <c r="C41" s="19">
        <v>60000</v>
      </c>
      <c r="D41" s="19" t="s">
        <v>33</v>
      </c>
    </row>
    <row r="42" spans="1:4" s="10" customFormat="1" ht="24.95" customHeight="1">
      <c r="A42" s="19" t="s">
        <v>43</v>
      </c>
      <c r="B42" s="19" t="s">
        <v>14</v>
      </c>
      <c r="C42" s="19">
        <v>18400</v>
      </c>
      <c r="D42" s="19" t="s">
        <v>33</v>
      </c>
    </row>
    <row r="43" spans="1:4" s="10" customFormat="1" ht="24.95" customHeight="1">
      <c r="A43" s="19" t="s">
        <v>43</v>
      </c>
      <c r="B43" s="19" t="s">
        <v>14</v>
      </c>
      <c r="C43" s="19">
        <v>60000</v>
      </c>
      <c r="D43" s="19" t="s">
        <v>33</v>
      </c>
    </row>
    <row r="44" spans="1:4" s="10" customFormat="1" ht="24.95" customHeight="1">
      <c r="A44" s="19" t="s">
        <v>43</v>
      </c>
      <c r="B44" s="19" t="s">
        <v>14</v>
      </c>
      <c r="C44" s="19">
        <v>75000</v>
      </c>
      <c r="D44" s="19" t="s">
        <v>33</v>
      </c>
    </row>
    <row r="45" spans="1:4" s="10" customFormat="1" ht="24.95" customHeight="1">
      <c r="A45" s="19" t="s">
        <v>43</v>
      </c>
      <c r="B45" s="19" t="s">
        <v>20</v>
      </c>
      <c r="C45" s="19">
        <v>44000</v>
      </c>
      <c r="D45" s="19" t="s">
        <v>33</v>
      </c>
    </row>
    <row r="46" spans="1:4" s="10" customFormat="1" ht="24.95" customHeight="1">
      <c r="A46" s="19" t="s">
        <v>43</v>
      </c>
      <c r="B46" s="19" t="s">
        <v>14</v>
      </c>
      <c r="C46" s="19">
        <v>86000</v>
      </c>
      <c r="D46" s="19" t="s">
        <v>33</v>
      </c>
    </row>
    <row r="47" spans="1:4" s="10" customFormat="1" ht="24.95" customHeight="1">
      <c r="A47" s="19" t="s">
        <v>43</v>
      </c>
      <c r="B47" s="19" t="s">
        <v>14</v>
      </c>
      <c r="C47" s="19">
        <v>23600</v>
      </c>
      <c r="D47" s="19" t="s">
        <v>33</v>
      </c>
    </row>
    <row r="48" spans="1:4" s="10" customFormat="1" ht="24.95" customHeight="1">
      <c r="A48" s="19" t="s">
        <v>43</v>
      </c>
      <c r="B48" s="19" t="s">
        <v>14</v>
      </c>
      <c r="C48" s="19">
        <v>39000</v>
      </c>
      <c r="D48" s="19" t="s">
        <v>33</v>
      </c>
    </row>
    <row r="49" spans="1:4" s="10" customFormat="1" ht="24.95" customHeight="1">
      <c r="A49" s="19" t="s">
        <v>43</v>
      </c>
      <c r="B49" s="19" t="s">
        <v>14</v>
      </c>
      <c r="C49" s="19">
        <v>88000</v>
      </c>
      <c r="D49" s="19" t="s">
        <v>33</v>
      </c>
    </row>
    <row r="50" spans="1:4" s="10" customFormat="1" ht="24.95" customHeight="1">
      <c r="A50" s="19" t="s">
        <v>43</v>
      </c>
      <c r="B50" s="19" t="s">
        <v>14</v>
      </c>
      <c r="C50" s="19">
        <v>100000</v>
      </c>
      <c r="D50" s="19" t="s">
        <v>33</v>
      </c>
    </row>
  </sheetData>
  <mergeCells count="11">
    <mergeCell ref="A8:B8"/>
    <mergeCell ref="C8:D8"/>
    <mergeCell ref="C9:D9"/>
    <mergeCell ref="A9:B9"/>
    <mergeCell ref="A1:F1"/>
    <mergeCell ref="A5:B5"/>
    <mergeCell ref="C5:D5"/>
    <mergeCell ref="C7:D7"/>
    <mergeCell ref="A7:B7"/>
    <mergeCell ref="A6:B6"/>
    <mergeCell ref="C6:D6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sqref="A1:F1"/>
    </sheetView>
  </sheetViews>
  <sheetFormatPr defaultRowHeight="16.5"/>
  <cols>
    <col min="1" max="1" width="11.875" customWidth="1"/>
    <col min="2" max="2" width="30.625" customWidth="1"/>
    <col min="3" max="3" width="15.5" style="20" customWidth="1"/>
    <col min="4" max="4" width="15.5" customWidth="1"/>
    <col min="5" max="5" width="20.875" customWidth="1"/>
    <col min="6" max="6" width="20" customWidth="1"/>
    <col min="8" max="8" width="9.375" bestFit="1" customWidth="1"/>
  </cols>
  <sheetData>
    <row r="1" spans="1:6" s="1" customFormat="1" ht="25.5">
      <c r="A1" s="37" t="s">
        <v>36</v>
      </c>
      <c r="B1" s="37"/>
      <c r="C1" s="37"/>
      <c r="D1" s="37"/>
      <c r="E1" s="37"/>
      <c r="F1" s="37"/>
    </row>
    <row r="2" spans="1:6" s="2" customFormat="1">
      <c r="C2" s="22"/>
      <c r="F2" s="3"/>
    </row>
    <row r="3" spans="1:6" s="2" customFormat="1" ht="26.25">
      <c r="A3" s="4" t="s">
        <v>0</v>
      </c>
      <c r="B3" s="4"/>
      <c r="C3" s="22"/>
      <c r="F3" s="3"/>
    </row>
    <row r="4" spans="1:6" s="2" customFormat="1">
      <c r="C4" s="22"/>
      <c r="F4" s="33" t="s">
        <v>10</v>
      </c>
    </row>
    <row r="5" spans="1:6" s="2" customFormat="1" ht="30" customHeight="1">
      <c r="A5" s="35" t="s">
        <v>1</v>
      </c>
      <c r="B5" s="35"/>
      <c r="C5" s="35" t="s">
        <v>2</v>
      </c>
      <c r="D5" s="35"/>
      <c r="E5" s="31" t="s">
        <v>3</v>
      </c>
      <c r="F5" s="31" t="s">
        <v>4</v>
      </c>
    </row>
    <row r="6" spans="1:6" s="2" customFormat="1" ht="30" customHeight="1">
      <c r="A6" s="38" t="s">
        <v>5</v>
      </c>
      <c r="B6" s="38"/>
      <c r="C6" s="38">
        <f>SUM(C7:D9)</f>
        <v>27</v>
      </c>
      <c r="D6" s="38"/>
      <c r="E6" s="27">
        <f>SUM(E7:E9)</f>
        <v>1155900</v>
      </c>
      <c r="F6" s="28">
        <f>SUM(F7:F9)</f>
        <v>1</v>
      </c>
    </row>
    <row r="7" spans="1:6" s="2" customFormat="1" ht="30" customHeight="1">
      <c r="A7" s="36" t="s">
        <v>17</v>
      </c>
      <c r="B7" s="36"/>
      <c r="C7" s="35">
        <v>15</v>
      </c>
      <c r="D7" s="35"/>
      <c r="E7" s="29">
        <v>490500</v>
      </c>
      <c r="F7" s="30">
        <f>E7/$E$6</f>
        <v>0.42434466649364133</v>
      </c>
    </row>
    <row r="8" spans="1:6" s="2" customFormat="1" ht="30" customHeight="1">
      <c r="A8" s="34" t="s">
        <v>19</v>
      </c>
      <c r="B8" s="34"/>
      <c r="C8" s="35">
        <v>12</v>
      </c>
      <c r="D8" s="35"/>
      <c r="E8" s="29">
        <v>665400</v>
      </c>
      <c r="F8" s="30">
        <f>E8/$E$6</f>
        <v>0.57565533350635867</v>
      </c>
    </row>
    <row r="9" spans="1:6" s="2" customFormat="1" ht="30" customHeight="1">
      <c r="A9" s="36" t="s">
        <v>13</v>
      </c>
      <c r="B9" s="36"/>
      <c r="C9" s="35">
        <v>0</v>
      </c>
      <c r="D9" s="35"/>
      <c r="E9" s="29">
        <v>0</v>
      </c>
      <c r="F9" s="30">
        <f>E9/$E$6</f>
        <v>0</v>
      </c>
    </row>
    <row r="10" spans="1:6" s="2" customFormat="1">
      <c r="A10" s="5"/>
      <c r="B10" s="5"/>
      <c r="C10" s="23"/>
      <c r="D10" s="5"/>
      <c r="E10" s="5"/>
      <c r="F10" s="6"/>
    </row>
    <row r="11" spans="1:6" s="2" customFormat="1" ht="26.25">
      <c r="A11" s="4" t="s">
        <v>6</v>
      </c>
      <c r="B11" s="4"/>
      <c r="C11" s="22"/>
      <c r="F11" s="3"/>
    </row>
    <row r="12" spans="1:6" s="2" customFormat="1">
      <c r="C12" s="22"/>
      <c r="D12" s="18" t="s">
        <v>12</v>
      </c>
    </row>
    <row r="13" spans="1:6" s="10" customFormat="1" ht="31.5" customHeight="1">
      <c r="A13" s="7" t="s">
        <v>7</v>
      </c>
      <c r="B13" s="16" t="s">
        <v>8</v>
      </c>
      <c r="C13" s="24" t="s">
        <v>9</v>
      </c>
      <c r="D13" s="17" t="s">
        <v>11</v>
      </c>
    </row>
    <row r="14" spans="1:6" s="10" customFormat="1" ht="30" customHeight="1">
      <c r="A14" s="12" t="s">
        <v>37</v>
      </c>
      <c r="B14" s="15" t="s">
        <v>20</v>
      </c>
      <c r="C14" s="19">
        <v>36000</v>
      </c>
      <c r="D14" s="15" t="s">
        <v>33</v>
      </c>
    </row>
    <row r="15" spans="1:6" s="10" customFormat="1" ht="30" customHeight="1">
      <c r="A15" s="12" t="s">
        <v>37</v>
      </c>
      <c r="B15" s="15" t="s">
        <v>14</v>
      </c>
      <c r="C15" s="19">
        <v>22000</v>
      </c>
      <c r="D15" s="15" t="s">
        <v>33</v>
      </c>
      <c r="E15" s="11"/>
    </row>
    <row r="16" spans="1:6" s="10" customFormat="1" ht="30" customHeight="1">
      <c r="A16" s="12" t="s">
        <v>37</v>
      </c>
      <c r="B16" s="15" t="s">
        <v>14</v>
      </c>
      <c r="C16" s="19">
        <v>38000</v>
      </c>
      <c r="D16" s="15" t="s">
        <v>33</v>
      </c>
      <c r="E16" s="11"/>
    </row>
    <row r="17" spans="1:5" s="10" customFormat="1" ht="30" customHeight="1">
      <c r="A17" s="12" t="s">
        <v>37</v>
      </c>
      <c r="B17" s="15" t="s">
        <v>20</v>
      </c>
      <c r="C17" s="19">
        <v>112000</v>
      </c>
      <c r="D17" s="15" t="s">
        <v>33</v>
      </c>
      <c r="E17" s="11"/>
    </row>
    <row r="18" spans="1:5" s="10" customFormat="1" ht="30" customHeight="1">
      <c r="A18" s="12" t="s">
        <v>37</v>
      </c>
      <c r="B18" s="15" t="s">
        <v>14</v>
      </c>
      <c r="C18" s="19">
        <v>16000</v>
      </c>
      <c r="D18" s="15" t="s">
        <v>33</v>
      </c>
      <c r="E18" s="11"/>
    </row>
    <row r="19" spans="1:5" s="10" customFormat="1" ht="30" customHeight="1">
      <c r="A19" s="12" t="s">
        <v>37</v>
      </c>
      <c r="B19" s="15" t="s">
        <v>14</v>
      </c>
      <c r="C19" s="19">
        <v>37000</v>
      </c>
      <c r="D19" s="15" t="s">
        <v>33</v>
      </c>
      <c r="E19" s="11"/>
    </row>
    <row r="20" spans="1:5" s="10" customFormat="1" ht="30" customHeight="1">
      <c r="A20" s="12" t="s">
        <v>37</v>
      </c>
      <c r="B20" s="15" t="s">
        <v>20</v>
      </c>
      <c r="C20" s="19">
        <v>83000</v>
      </c>
      <c r="D20" s="15" t="s">
        <v>33</v>
      </c>
      <c r="E20" s="11"/>
    </row>
    <row r="21" spans="1:5" s="10" customFormat="1" ht="30" customHeight="1">
      <c r="A21" s="12" t="s">
        <v>37</v>
      </c>
      <c r="B21" s="15" t="s">
        <v>14</v>
      </c>
      <c r="C21" s="19">
        <v>28500</v>
      </c>
      <c r="D21" s="15" t="s">
        <v>33</v>
      </c>
      <c r="E21" s="11"/>
    </row>
    <row r="22" spans="1:5" s="10" customFormat="1" ht="30" customHeight="1">
      <c r="A22" s="12" t="s">
        <v>38</v>
      </c>
      <c r="B22" s="15" t="s">
        <v>20</v>
      </c>
      <c r="C22" s="19">
        <v>30000</v>
      </c>
      <c r="D22" s="15" t="s">
        <v>33</v>
      </c>
      <c r="E22" s="11"/>
    </row>
    <row r="23" spans="1:5" s="10" customFormat="1" ht="30" customHeight="1">
      <c r="A23" s="12" t="s">
        <v>38</v>
      </c>
      <c r="B23" s="15" t="s">
        <v>14</v>
      </c>
      <c r="C23" s="19">
        <v>19000</v>
      </c>
      <c r="D23" s="15" t="s">
        <v>33</v>
      </c>
      <c r="E23" s="11"/>
    </row>
    <row r="24" spans="1:5" s="10" customFormat="1" ht="30" customHeight="1">
      <c r="A24" s="12" t="s">
        <v>38</v>
      </c>
      <c r="B24" s="15" t="s">
        <v>20</v>
      </c>
      <c r="C24" s="19">
        <v>172000</v>
      </c>
      <c r="D24" s="15" t="s">
        <v>33</v>
      </c>
      <c r="E24" s="11"/>
    </row>
    <row r="25" spans="1:5" s="10" customFormat="1" ht="30" customHeight="1">
      <c r="A25" s="12" t="s">
        <v>40</v>
      </c>
      <c r="B25" s="15" t="s">
        <v>14</v>
      </c>
      <c r="C25" s="19">
        <v>56000</v>
      </c>
      <c r="D25" s="15" t="s">
        <v>33</v>
      </c>
      <c r="E25" s="11"/>
    </row>
    <row r="26" spans="1:5" s="10" customFormat="1" ht="30" customHeight="1">
      <c r="A26" s="12" t="s">
        <v>40</v>
      </c>
      <c r="B26" s="15" t="s">
        <v>20</v>
      </c>
      <c r="C26" s="19">
        <v>49000</v>
      </c>
      <c r="D26" s="15" t="s">
        <v>33</v>
      </c>
      <c r="E26" s="11"/>
    </row>
    <row r="27" spans="1:5" s="10" customFormat="1" ht="30" customHeight="1">
      <c r="A27" s="12" t="s">
        <v>40</v>
      </c>
      <c r="B27" s="15" t="s">
        <v>20</v>
      </c>
      <c r="C27" s="19">
        <v>38000</v>
      </c>
      <c r="D27" s="15" t="s">
        <v>33</v>
      </c>
      <c r="E27" s="11"/>
    </row>
    <row r="28" spans="1:5" s="10" customFormat="1" ht="30" customHeight="1">
      <c r="A28" s="12" t="s">
        <v>40</v>
      </c>
      <c r="B28" s="15" t="s">
        <v>14</v>
      </c>
      <c r="C28" s="19">
        <v>44000</v>
      </c>
      <c r="D28" s="15" t="s">
        <v>33</v>
      </c>
      <c r="E28" s="11"/>
    </row>
    <row r="29" spans="1:5" s="10" customFormat="1" ht="30" customHeight="1">
      <c r="A29" s="12" t="s">
        <v>40</v>
      </c>
      <c r="B29" s="15" t="s">
        <v>20</v>
      </c>
      <c r="C29" s="19">
        <v>26000</v>
      </c>
      <c r="D29" s="15" t="s">
        <v>33</v>
      </c>
      <c r="E29" s="11"/>
    </row>
    <row r="30" spans="1:5" s="10" customFormat="1" ht="30" customHeight="1">
      <c r="A30" s="12" t="s">
        <v>40</v>
      </c>
      <c r="B30" s="15" t="s">
        <v>14</v>
      </c>
      <c r="C30" s="19">
        <v>26000</v>
      </c>
      <c r="D30" s="15" t="s">
        <v>33</v>
      </c>
      <c r="E30" s="11"/>
    </row>
    <row r="31" spans="1:5" s="10" customFormat="1" ht="30" customHeight="1">
      <c r="A31" s="12" t="s">
        <v>41</v>
      </c>
      <c r="B31" s="15" t="s">
        <v>14</v>
      </c>
      <c r="C31" s="19">
        <v>26000</v>
      </c>
      <c r="D31" s="15" t="s">
        <v>33</v>
      </c>
      <c r="E31" s="11"/>
    </row>
    <row r="32" spans="1:5" s="10" customFormat="1" ht="30" customHeight="1">
      <c r="A32" s="12" t="s">
        <v>41</v>
      </c>
      <c r="B32" s="15" t="s">
        <v>20</v>
      </c>
      <c r="C32" s="19">
        <v>24000</v>
      </c>
      <c r="D32" s="15" t="s">
        <v>33</v>
      </c>
      <c r="E32" s="11"/>
    </row>
    <row r="33" spans="1:6" s="10" customFormat="1" ht="30" customHeight="1">
      <c r="A33" s="12" t="s">
        <v>41</v>
      </c>
      <c r="B33" s="15" t="s">
        <v>14</v>
      </c>
      <c r="C33" s="19">
        <v>17600</v>
      </c>
      <c r="D33" s="15" t="s">
        <v>33</v>
      </c>
    </row>
    <row r="34" spans="1:6" s="10" customFormat="1" ht="30" customHeight="1">
      <c r="A34" s="12" t="s">
        <v>41</v>
      </c>
      <c r="B34" s="15" t="s">
        <v>20</v>
      </c>
      <c r="C34" s="19">
        <v>35000</v>
      </c>
      <c r="D34" s="15" t="s">
        <v>33</v>
      </c>
    </row>
    <row r="35" spans="1:6" s="10" customFormat="1" ht="30" customHeight="1">
      <c r="A35" s="12" t="s">
        <v>41</v>
      </c>
      <c r="B35" s="15" t="s">
        <v>14</v>
      </c>
      <c r="C35" s="19">
        <v>24000</v>
      </c>
      <c r="D35" s="15" t="s">
        <v>33</v>
      </c>
    </row>
    <row r="36" spans="1:6" s="10" customFormat="1" ht="30" customHeight="1">
      <c r="A36" s="12" t="s">
        <v>41</v>
      </c>
      <c r="B36" s="15" t="s">
        <v>14</v>
      </c>
      <c r="C36" s="19">
        <v>36000</v>
      </c>
      <c r="D36" s="15" t="s">
        <v>33</v>
      </c>
    </row>
    <row r="37" spans="1:6" s="10" customFormat="1" ht="30" customHeight="1">
      <c r="A37" s="12" t="s">
        <v>42</v>
      </c>
      <c r="B37" s="15" t="s">
        <v>20</v>
      </c>
      <c r="C37" s="19">
        <v>20400</v>
      </c>
      <c r="D37" s="15" t="s">
        <v>33</v>
      </c>
    </row>
    <row r="38" spans="1:6" s="10" customFormat="1" ht="30" customHeight="1">
      <c r="A38" s="12" t="s">
        <v>42</v>
      </c>
      <c r="B38" s="15" t="s">
        <v>14</v>
      </c>
      <c r="C38" s="19">
        <v>65000</v>
      </c>
      <c r="D38" s="15" t="s">
        <v>33</v>
      </c>
    </row>
    <row r="39" spans="1:6" s="10" customFormat="1" ht="30" customHeight="1">
      <c r="A39" s="12" t="s">
        <v>43</v>
      </c>
      <c r="B39" s="15" t="s">
        <v>20</v>
      </c>
      <c r="C39" s="19">
        <v>40000</v>
      </c>
      <c r="D39" s="15" t="s">
        <v>33</v>
      </c>
    </row>
    <row r="40" spans="1:6" s="10" customFormat="1" ht="30" customHeight="1">
      <c r="A40" s="12" t="s">
        <v>43</v>
      </c>
      <c r="B40" s="15" t="s">
        <v>14</v>
      </c>
      <c r="C40" s="19">
        <v>35400</v>
      </c>
      <c r="D40" s="15" t="s">
        <v>33</v>
      </c>
    </row>
    <row r="41" spans="1:6">
      <c r="A41" s="14"/>
      <c r="C41" s="25"/>
      <c r="D41" s="39"/>
      <c r="E41" s="39"/>
      <c r="F41" s="13"/>
    </row>
    <row r="42" spans="1:6">
      <c r="D42" s="39"/>
      <c r="E42" s="39"/>
    </row>
    <row r="43" spans="1:6">
      <c r="D43" s="39"/>
      <c r="E43" s="39"/>
    </row>
  </sheetData>
  <mergeCells count="14">
    <mergeCell ref="A1:F1"/>
    <mergeCell ref="A5:B5"/>
    <mergeCell ref="C5:D5"/>
    <mergeCell ref="A6:B6"/>
    <mergeCell ref="C6:D6"/>
    <mergeCell ref="A7:B7"/>
    <mergeCell ref="C7:D7"/>
    <mergeCell ref="A9:B9"/>
    <mergeCell ref="C9:D9"/>
    <mergeCell ref="D41:E41"/>
    <mergeCell ref="D42:E42"/>
    <mergeCell ref="D43:E43"/>
    <mergeCell ref="A8:B8"/>
    <mergeCell ref="C8:D8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sqref="A1:E1"/>
    </sheetView>
  </sheetViews>
  <sheetFormatPr defaultRowHeight="16.5"/>
  <cols>
    <col min="1" max="1" width="26" bestFit="1" customWidth="1"/>
    <col min="3" max="3" width="16.625" customWidth="1"/>
    <col min="4" max="4" width="16.125" customWidth="1"/>
    <col min="5" max="5" width="17.75" customWidth="1"/>
  </cols>
  <sheetData>
    <row r="1" spans="1:5" ht="25.5">
      <c r="A1" s="37" t="s">
        <v>35</v>
      </c>
      <c r="B1" s="37"/>
      <c r="C1" s="37"/>
      <c r="D1" s="37"/>
      <c r="E1" s="37"/>
    </row>
    <row r="2" spans="1:5">
      <c r="A2" s="2"/>
      <c r="B2" s="2"/>
      <c r="C2" s="2"/>
      <c r="D2" s="2"/>
      <c r="E2" s="3"/>
    </row>
    <row r="3" spans="1:5" ht="26.25">
      <c r="A3" s="4" t="s">
        <v>23</v>
      </c>
      <c r="B3" s="4"/>
      <c r="C3" s="2"/>
      <c r="D3" s="2"/>
      <c r="E3" s="3"/>
    </row>
    <row r="4" spans="1:5">
      <c r="A4" s="2"/>
      <c r="B4" s="2"/>
      <c r="C4" s="2"/>
      <c r="D4" s="2"/>
      <c r="E4" s="33" t="s">
        <v>24</v>
      </c>
    </row>
    <row r="5" spans="1:5" ht="24.95" customHeight="1">
      <c r="A5" s="35" t="s">
        <v>25</v>
      </c>
      <c r="B5" s="35"/>
      <c r="C5" s="31" t="s">
        <v>26</v>
      </c>
      <c r="D5" s="31" t="s">
        <v>27</v>
      </c>
      <c r="E5" s="31" t="s">
        <v>28</v>
      </c>
    </row>
    <row r="6" spans="1:5" ht="24.95" customHeight="1">
      <c r="A6" s="38" t="s">
        <v>29</v>
      </c>
      <c r="B6" s="38"/>
      <c r="C6" s="32">
        <f>SUM(C7:C9)</f>
        <v>64</v>
      </c>
      <c r="D6" s="40">
        <f>SUM(D7:D9)</f>
        <v>3405900</v>
      </c>
      <c r="E6" s="28">
        <f>SUM(E7:E9)</f>
        <v>1</v>
      </c>
    </row>
    <row r="7" spans="1:5" ht="24.95" customHeight="1">
      <c r="A7" s="36" t="s">
        <v>30</v>
      </c>
      <c r="B7" s="36"/>
      <c r="C7" s="31">
        <f>'사장(3분기)'!C7:D7+'본부장(3분기)'!C7:D7</f>
        <v>37</v>
      </c>
      <c r="D7" s="41">
        <f>'사장(3분기)'!E7:E7+'본부장(3분기)'!E7:E7</f>
        <v>1813000</v>
      </c>
      <c r="E7" s="30">
        <f>D7/$D$6</f>
        <v>0.5323115769693767</v>
      </c>
    </row>
    <row r="8" spans="1:5" ht="24.95" customHeight="1">
      <c r="A8" s="34" t="s">
        <v>31</v>
      </c>
      <c r="B8" s="34"/>
      <c r="C8" s="31">
        <f>'사장(3분기)'!C8:D8+'본부장(3분기)'!C8:D8</f>
        <v>26</v>
      </c>
      <c r="D8" s="41">
        <f>'사장(3분기)'!E8:E8+'본부장(3분기)'!E8:E8</f>
        <v>1542900</v>
      </c>
      <c r="E8" s="30">
        <f>D8/$D$6</f>
        <v>0.45300801550251035</v>
      </c>
    </row>
    <row r="9" spans="1:5" ht="24.95" customHeight="1">
      <c r="A9" s="36" t="s">
        <v>32</v>
      </c>
      <c r="B9" s="36"/>
      <c r="C9" s="31">
        <f>'사장(3분기)'!C9:D9+'본부장(3분기)'!C9:D9</f>
        <v>1</v>
      </c>
      <c r="D9" s="41">
        <f>'사장(3분기)'!E9:E9+'본부장(3분기)'!E9:E9</f>
        <v>50000</v>
      </c>
      <c r="E9" s="30">
        <f>D9/$D$6</f>
        <v>1.468040752811298E-2</v>
      </c>
    </row>
    <row r="10" spans="1:5">
      <c r="D10" s="20"/>
    </row>
  </sheetData>
  <mergeCells count="6">
    <mergeCell ref="A8:B8"/>
    <mergeCell ref="A9:B9"/>
    <mergeCell ref="A6:B6"/>
    <mergeCell ref="A7:B7"/>
    <mergeCell ref="A1:E1"/>
    <mergeCell ref="A5:B5"/>
  </mergeCells>
  <phoneticPr fontId="9" type="noConversion"/>
  <pageMargins left="0.7" right="0.7" top="0.75" bottom="0.75" header="0.3" footer="0.3"/>
  <ignoredErrors>
    <ignoredError sqref="C7:C9 D7:D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사장(3분기)</vt:lpstr>
      <vt:lpstr>본부장(3분기)</vt:lpstr>
      <vt:lpstr>총괄표(3분기)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2021-09-28T01:11:57Z</dcterms:modified>
</cp:coreProperties>
</file>