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. 2021\지      출\1.지출업무\10.업무추진비\"/>
    </mc:Choice>
  </mc:AlternateContent>
  <bookViews>
    <workbookView xWindow="0" yWindow="0" windowWidth="28800" windowHeight="11925"/>
  </bookViews>
  <sheets>
    <sheet name="사장(2분기)" sheetId="1" r:id="rId1"/>
    <sheet name="본부장(2분기)" sheetId="10" r:id="rId2"/>
    <sheet name="총괄표(2분기)" sheetId="11" r:id="rId3"/>
  </sheets>
  <definedNames>
    <definedName name="_xlnm._FilterDatabase" localSheetId="1" hidden="1">'본부장(2분기)'!$A$13:$J$47</definedName>
    <definedName name="_xlnm._FilterDatabase" localSheetId="0" hidden="1">'사장(2분기)'!$A$13:$F$76</definedName>
  </definedNames>
  <calcPr calcId="162913"/>
</workbook>
</file>

<file path=xl/calcChain.xml><?xml version="1.0" encoding="utf-8"?>
<calcChain xmlns="http://schemas.openxmlformats.org/spreadsheetml/2006/main">
  <c r="C7" i="11" l="1"/>
  <c r="C9" i="11" l="1"/>
  <c r="E9" i="11"/>
  <c r="E8" i="11"/>
  <c r="E7" i="11"/>
  <c r="C8" i="11"/>
  <c r="C6" i="11" l="1"/>
  <c r="E6" i="11"/>
  <c r="G9" i="11" s="1"/>
  <c r="G7" i="11" l="1"/>
  <c r="G8" i="11"/>
  <c r="G6" i="11" l="1"/>
  <c r="E6" i="10" l="1"/>
  <c r="G8" i="10" s="1"/>
  <c r="C6" i="10"/>
  <c r="G9" i="10" l="1"/>
  <c r="G7" i="10"/>
  <c r="E6" i="1"/>
  <c r="F9" i="1" s="1"/>
  <c r="C6" i="1"/>
  <c r="G6" i="10" l="1"/>
  <c r="F8" i="1"/>
  <c r="F7" i="1"/>
  <c r="F6" i="1" l="1"/>
</calcChain>
</file>

<file path=xl/sharedStrings.xml><?xml version="1.0" encoding="utf-8"?>
<sst xmlns="http://schemas.openxmlformats.org/spreadsheetml/2006/main" count="336" uniqueCount="47">
  <si>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</si>
  <si>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</si>
  <si>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</si>
  <si>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</si>
  <si>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</si>
  <si>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</si>
  <si>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</si>
  <si>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</si>
  <si>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</si>
  <si>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</si>
  <si>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</si>
  <si>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</si>
  <si>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</si>
  <si>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</si>
  <si>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정책협의간담회</t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</si>
  <si>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</si>
  <si>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</si>
  <si>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</si>
  <si>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</si>
  <si>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</si>
  <si>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직원격려</t>
  </si>
  <si>
    <t>직원/유관자 경조사비</t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</si>
  <si>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</si>
  <si>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</si>
  <si>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</si>
  <si>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</si>
  <si>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</si>
  <si>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</si>
  <si>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</si>
  <si>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</si>
  <si>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</si>
  <si>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</si>
  <si>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</si>
  <si>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현금</t>
  </si>
  <si>
    <t>카드</t>
  </si>
  <si>
    <t>2021년 2분기 사장 업무추진비 집행내역</t>
    <phoneticPr fontId="3" type="noConversion"/>
  </si>
  <si>
    <t>2021-04-12</t>
  </si>
  <si>
    <t>2021-04-26</t>
  </si>
  <si>
    <t>2021-04-28</t>
  </si>
  <si>
    <t>2021-04-29</t>
  </si>
  <si>
    <t>2021-05-12</t>
  </si>
  <si>
    <t>2021-05-26</t>
  </si>
  <si>
    <t>2021-06-01</t>
  </si>
  <si>
    <t>2021-06-11</t>
  </si>
  <si>
    <t>2021-06-25</t>
  </si>
  <si>
    <t>2021년 2분기 본부장 업무추진비 집행내역</t>
    <phoneticPr fontId="3" type="noConversion"/>
  </si>
  <si>
    <t>2021년 2분기 업무추진비 총괄표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</si>
</sst>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41" fontId="8" fillId="2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7" fillId="0" borderId="1" xfId="1" applyFont="1" applyFill="1" applyBorder="1" applyAlignment="1">
      <alignment horizontal="center" vertical="center" shrinkToFit="1"/>
    </xf>
    <xf numFmtId="41" fontId="0" fillId="0" borderId="0" xfId="1" applyFont="1">
      <alignment vertical="center"/>
    </xf>
    <xf numFmtId="0" fontId="0" fillId="0" borderId="4" xfId="0" applyFont="1" applyBorder="1" applyAlignment="1">
      <alignment horizontal="right"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zoomScaleNormal="100" workbookViewId="0">
      <selection sqref="A1:F1"/>
    </sheetView>
  </sheetViews>
  <sheetFormatPr defaultRowHeight="16.5"/>
  <cols>
    <col min="1" max="1" width="11.875" customWidth="1"/>
    <col min="2" max="2" width="30.625" customWidth="1"/>
    <col min="3" max="4" width="15.5" customWidth="1"/>
    <col min="5" max="5" width="22.125" customWidth="1"/>
    <col min="6" max="6" width="20.375" customWidth="1"/>
    <col min="7" max="8" width="9.375" bestFit="1" customWidth="1"/>
  </cols>
  <sheetData>
    <row r="1" spans="1:7" s="1" customFormat="1" ht="25.5">
      <c r="A1" s="33" t="s">
        <v>35</v>
      </c>
      <c r="B1" s="33"/>
      <c r="C1" s="33"/>
      <c r="D1" s="33"/>
      <c r="E1" s="33"/>
      <c r="F1" s="33"/>
    </row>
    <row r="2" spans="1:7" s="2" customFormat="1">
      <c r="F2" s="3"/>
    </row>
    <row r="3" spans="1:7" s="2" customFormat="1" ht="26.25">
      <c r="A3" s="4" t="s">
        <v>0</v>
      </c>
      <c r="B3" s="4"/>
      <c r="F3" s="3"/>
    </row>
    <row r="4" spans="1:7" s="2" customFormat="1">
      <c r="F4" s="22" t="s">
        <v>10</v>
      </c>
    </row>
    <row r="5" spans="1:7" s="2" customFormat="1" ht="30" customHeight="1">
      <c r="A5" s="34" t="s">
        <v>1</v>
      </c>
      <c r="B5" s="34"/>
      <c r="C5" s="34" t="s">
        <v>2</v>
      </c>
      <c r="D5" s="34"/>
      <c r="E5" s="27" t="s">
        <v>3</v>
      </c>
      <c r="F5" s="27" t="s">
        <v>4</v>
      </c>
    </row>
    <row r="6" spans="1:7" s="2" customFormat="1" ht="30" customHeight="1">
      <c r="A6" s="36" t="s">
        <v>5</v>
      </c>
      <c r="B6" s="36"/>
      <c r="C6" s="36">
        <f>SUM(C7:D9)</f>
        <v>63</v>
      </c>
      <c r="D6" s="36"/>
      <c r="E6" s="28">
        <f>SUM(E7:E9)</f>
        <v>4243510</v>
      </c>
      <c r="F6" s="29">
        <f>SUM(F7:F9)</f>
        <v>1</v>
      </c>
    </row>
    <row r="7" spans="1:7" s="2" customFormat="1" ht="30" customHeight="1">
      <c r="A7" s="35" t="s">
        <v>18</v>
      </c>
      <c r="B7" s="35"/>
      <c r="C7" s="34">
        <v>43</v>
      </c>
      <c r="D7" s="34"/>
      <c r="E7" s="30">
        <v>2907500</v>
      </c>
      <c r="F7" s="31">
        <f>E7/$E$6</f>
        <v>0.68516393268779852</v>
      </c>
    </row>
    <row r="8" spans="1:7" s="2" customFormat="1" ht="30" customHeight="1">
      <c r="A8" s="37" t="s">
        <v>16</v>
      </c>
      <c r="B8" s="37"/>
      <c r="C8" s="34">
        <v>14</v>
      </c>
      <c r="D8" s="34"/>
      <c r="E8" s="30">
        <v>976030</v>
      </c>
      <c r="F8" s="31">
        <f>E8/$E$6</f>
        <v>0.23000534934523542</v>
      </c>
    </row>
    <row r="9" spans="1:7" s="2" customFormat="1" ht="30" customHeight="1">
      <c r="A9" s="35" t="s">
        <v>15</v>
      </c>
      <c r="B9" s="35"/>
      <c r="C9" s="34">
        <v>6</v>
      </c>
      <c r="D9" s="34"/>
      <c r="E9" s="30">
        <v>359980</v>
      </c>
      <c r="F9" s="31">
        <f>E9/$E$6</f>
        <v>8.4830717966966021E-2</v>
      </c>
    </row>
    <row r="10" spans="1:7" s="2" customFormat="1">
      <c r="A10" s="5"/>
      <c r="B10" s="5"/>
      <c r="C10" s="5"/>
      <c r="D10" s="5"/>
      <c r="E10" s="5"/>
      <c r="F10" s="6"/>
    </row>
    <row r="11" spans="1:7" s="2" customFormat="1" ht="26.25">
      <c r="A11" s="4" t="s">
        <v>6</v>
      </c>
      <c r="B11" s="4"/>
      <c r="F11" s="3"/>
    </row>
    <row r="12" spans="1:7" s="2" customFormat="1">
      <c r="D12" s="19" t="s">
        <v>12</v>
      </c>
    </row>
    <row r="13" spans="1:7" s="10" customFormat="1" ht="24.95" customHeight="1">
      <c r="A13" s="7" t="s">
        <v>22</v>
      </c>
      <c r="B13" s="8" t="s">
        <v>8</v>
      </c>
      <c r="C13" s="9" t="s">
        <v>9</v>
      </c>
      <c r="D13" s="8" t="s">
        <v>11</v>
      </c>
    </row>
    <row r="14" spans="1:7" s="10" customFormat="1" ht="24.95" customHeight="1">
      <c r="A14" s="20" t="s">
        <v>36</v>
      </c>
      <c r="B14" s="20" t="s">
        <v>14</v>
      </c>
      <c r="C14" s="20">
        <v>120000</v>
      </c>
      <c r="D14" s="20" t="s">
        <v>34</v>
      </c>
      <c r="E14" s="11"/>
      <c r="F14" s="11"/>
      <c r="G14" s="11"/>
    </row>
    <row r="15" spans="1:7" s="10" customFormat="1" ht="24.95" customHeight="1">
      <c r="A15" s="20" t="s">
        <v>36</v>
      </c>
      <c r="B15" s="20" t="s">
        <v>20</v>
      </c>
      <c r="C15" s="20">
        <v>100000</v>
      </c>
      <c r="D15" s="20" t="s">
        <v>34</v>
      </c>
    </row>
    <row r="16" spans="1:7" s="10" customFormat="1" ht="24.95" customHeight="1">
      <c r="A16" s="20" t="s">
        <v>36</v>
      </c>
      <c r="B16" s="20" t="s">
        <v>14</v>
      </c>
      <c r="C16" s="20">
        <v>106000</v>
      </c>
      <c r="D16" s="20" t="s">
        <v>34</v>
      </c>
    </row>
    <row r="17" spans="1:4" s="10" customFormat="1" ht="24.95" customHeight="1">
      <c r="A17" s="20" t="s">
        <v>36</v>
      </c>
      <c r="B17" s="20" t="s">
        <v>21</v>
      </c>
      <c r="C17" s="20">
        <v>109980</v>
      </c>
      <c r="D17" s="20" t="s">
        <v>34</v>
      </c>
    </row>
    <row r="18" spans="1:4" s="10" customFormat="1" ht="24.95" customHeight="1">
      <c r="A18" s="20" t="s">
        <v>36</v>
      </c>
      <c r="B18" s="20" t="s">
        <v>20</v>
      </c>
      <c r="C18" s="20">
        <v>30000</v>
      </c>
      <c r="D18" s="20" t="s">
        <v>34</v>
      </c>
    </row>
    <row r="19" spans="1:4" s="10" customFormat="1" ht="24.95" customHeight="1">
      <c r="A19" s="20" t="s">
        <v>36</v>
      </c>
      <c r="B19" s="20" t="s">
        <v>14</v>
      </c>
      <c r="C19" s="20">
        <v>70000</v>
      </c>
      <c r="D19" s="20" t="s">
        <v>34</v>
      </c>
    </row>
    <row r="20" spans="1:4" s="10" customFormat="1" ht="24.95" customHeight="1">
      <c r="A20" s="20" t="s">
        <v>36</v>
      </c>
      <c r="B20" s="20" t="s">
        <v>14</v>
      </c>
      <c r="C20" s="20">
        <v>94000</v>
      </c>
      <c r="D20" s="20" t="s">
        <v>34</v>
      </c>
    </row>
    <row r="21" spans="1:4" s="10" customFormat="1" ht="24.95" customHeight="1">
      <c r="A21" s="20" t="s">
        <v>36</v>
      </c>
      <c r="B21" s="20" t="s">
        <v>20</v>
      </c>
      <c r="C21" s="20">
        <v>69000</v>
      </c>
      <c r="D21" s="20" t="s">
        <v>34</v>
      </c>
    </row>
    <row r="22" spans="1:4" s="10" customFormat="1" ht="24.95" customHeight="1">
      <c r="A22" s="20" t="s">
        <v>36</v>
      </c>
      <c r="B22" s="20" t="s">
        <v>20</v>
      </c>
      <c r="C22" s="20">
        <v>44000</v>
      </c>
      <c r="D22" s="20" t="s">
        <v>34</v>
      </c>
    </row>
    <row r="23" spans="1:4" s="10" customFormat="1" ht="24.95" customHeight="1">
      <c r="A23" s="20" t="s">
        <v>37</v>
      </c>
      <c r="B23" s="20" t="s">
        <v>20</v>
      </c>
      <c r="C23" s="20">
        <v>20000</v>
      </c>
      <c r="D23" s="20" t="s">
        <v>34</v>
      </c>
    </row>
    <row r="24" spans="1:4" s="10" customFormat="1" ht="24.95" customHeight="1">
      <c r="A24" s="20" t="s">
        <v>37</v>
      </c>
      <c r="B24" s="20" t="s">
        <v>14</v>
      </c>
      <c r="C24" s="20">
        <v>40000</v>
      </c>
      <c r="D24" s="20" t="s">
        <v>34</v>
      </c>
    </row>
    <row r="25" spans="1:4" s="10" customFormat="1" ht="24.95" customHeight="1">
      <c r="A25" s="20" t="s">
        <v>37</v>
      </c>
      <c r="B25" s="20" t="s">
        <v>14</v>
      </c>
      <c r="C25" s="20">
        <v>59000</v>
      </c>
      <c r="D25" s="20" t="s">
        <v>34</v>
      </c>
    </row>
    <row r="26" spans="1:4" s="10" customFormat="1" ht="24.95" customHeight="1">
      <c r="A26" s="20" t="s">
        <v>37</v>
      </c>
      <c r="B26" s="20" t="s">
        <v>14</v>
      </c>
      <c r="C26" s="20">
        <v>40000</v>
      </c>
      <c r="D26" s="20" t="s">
        <v>34</v>
      </c>
    </row>
    <row r="27" spans="1:4" s="10" customFormat="1" ht="24.95" customHeight="1">
      <c r="A27" s="20" t="s">
        <v>37</v>
      </c>
      <c r="B27" s="20" t="s">
        <v>14</v>
      </c>
      <c r="C27" s="20">
        <v>80000</v>
      </c>
      <c r="D27" s="20" t="s">
        <v>34</v>
      </c>
    </row>
    <row r="28" spans="1:4" s="10" customFormat="1" ht="24.95" customHeight="1">
      <c r="A28" s="20" t="s">
        <v>37</v>
      </c>
      <c r="B28" s="20" t="s">
        <v>14</v>
      </c>
      <c r="C28" s="20">
        <v>60000</v>
      </c>
      <c r="D28" s="20" t="s">
        <v>34</v>
      </c>
    </row>
    <row r="29" spans="1:4" s="10" customFormat="1" ht="24.95" customHeight="1">
      <c r="A29" s="20" t="s">
        <v>37</v>
      </c>
      <c r="B29" s="20" t="s">
        <v>14</v>
      </c>
      <c r="C29" s="20">
        <v>64000</v>
      </c>
      <c r="D29" s="20" t="s">
        <v>34</v>
      </c>
    </row>
    <row r="30" spans="1:4" s="10" customFormat="1" ht="24.95" customHeight="1">
      <c r="A30" s="20" t="s">
        <v>37</v>
      </c>
      <c r="B30" s="20" t="s">
        <v>14</v>
      </c>
      <c r="C30" s="20">
        <v>100000</v>
      </c>
      <c r="D30" s="20" t="s">
        <v>34</v>
      </c>
    </row>
    <row r="31" spans="1:4" s="10" customFormat="1" ht="24.95" customHeight="1">
      <c r="A31" s="20" t="s">
        <v>37</v>
      </c>
      <c r="B31" s="20" t="s">
        <v>14</v>
      </c>
      <c r="C31" s="20">
        <v>120000</v>
      </c>
      <c r="D31" s="20" t="s">
        <v>34</v>
      </c>
    </row>
    <row r="32" spans="1:4" s="10" customFormat="1" ht="24.95" customHeight="1">
      <c r="A32" s="20" t="s">
        <v>37</v>
      </c>
      <c r="B32" s="20" t="s">
        <v>14</v>
      </c>
      <c r="C32" s="20">
        <v>28000</v>
      </c>
      <c r="D32" s="20" t="s">
        <v>34</v>
      </c>
    </row>
    <row r="33" spans="1:4" s="10" customFormat="1" ht="24.95" customHeight="1">
      <c r="A33" s="20" t="s">
        <v>38</v>
      </c>
      <c r="B33" s="20" t="s">
        <v>21</v>
      </c>
      <c r="C33" s="20">
        <v>50000</v>
      </c>
      <c r="D33" s="20" t="s">
        <v>33</v>
      </c>
    </row>
    <row r="34" spans="1:4" s="10" customFormat="1" ht="24.95" customHeight="1">
      <c r="A34" s="20" t="s">
        <v>38</v>
      </c>
      <c r="B34" s="20" t="s">
        <v>21</v>
      </c>
      <c r="C34" s="20">
        <v>50000</v>
      </c>
      <c r="D34" s="20" t="s">
        <v>33</v>
      </c>
    </row>
    <row r="35" spans="1:4" s="10" customFormat="1" ht="24.95" customHeight="1">
      <c r="A35" s="20" t="s">
        <v>39</v>
      </c>
      <c r="B35" s="20" t="s">
        <v>21</v>
      </c>
      <c r="C35" s="20">
        <v>50000</v>
      </c>
      <c r="D35" s="20" t="s">
        <v>33</v>
      </c>
    </row>
    <row r="36" spans="1:4" s="10" customFormat="1" ht="24.95" customHeight="1">
      <c r="A36" s="20" t="s">
        <v>40</v>
      </c>
      <c r="B36" s="20" t="s">
        <v>14</v>
      </c>
      <c r="C36" s="20">
        <v>80000</v>
      </c>
      <c r="D36" s="20" t="s">
        <v>34</v>
      </c>
    </row>
    <row r="37" spans="1:4" s="10" customFormat="1" ht="24.95" customHeight="1">
      <c r="A37" s="20" t="s">
        <v>40</v>
      </c>
      <c r="B37" s="20" t="s">
        <v>20</v>
      </c>
      <c r="C37" s="20">
        <v>124000</v>
      </c>
      <c r="D37" s="20" t="s">
        <v>34</v>
      </c>
    </row>
    <row r="38" spans="1:4" s="10" customFormat="1" ht="24.95" customHeight="1">
      <c r="A38" s="20" t="s">
        <v>40</v>
      </c>
      <c r="B38" s="20" t="s">
        <v>14</v>
      </c>
      <c r="C38" s="20">
        <v>80000</v>
      </c>
      <c r="D38" s="20" t="s">
        <v>34</v>
      </c>
    </row>
    <row r="39" spans="1:4" s="10" customFormat="1" ht="24.95" customHeight="1">
      <c r="A39" s="20" t="s">
        <v>40</v>
      </c>
      <c r="B39" s="20" t="s">
        <v>14</v>
      </c>
      <c r="C39" s="20">
        <v>46000</v>
      </c>
      <c r="D39" s="20" t="s">
        <v>34</v>
      </c>
    </row>
    <row r="40" spans="1:4" s="10" customFormat="1" ht="24.95" customHeight="1">
      <c r="A40" s="20" t="s">
        <v>40</v>
      </c>
      <c r="B40" s="20" t="s">
        <v>14</v>
      </c>
      <c r="C40" s="20">
        <v>80000</v>
      </c>
      <c r="D40" s="20" t="s">
        <v>34</v>
      </c>
    </row>
    <row r="41" spans="1:4" s="10" customFormat="1" ht="24.95" customHeight="1">
      <c r="A41" s="20" t="s">
        <v>40</v>
      </c>
      <c r="B41" s="20" t="s">
        <v>20</v>
      </c>
      <c r="C41" s="20">
        <v>40000</v>
      </c>
      <c r="D41" s="20" t="s">
        <v>34</v>
      </c>
    </row>
    <row r="42" spans="1:4" s="10" customFormat="1" ht="24.95" customHeight="1">
      <c r="A42" s="20" t="s">
        <v>40</v>
      </c>
      <c r="B42" s="20" t="s">
        <v>14</v>
      </c>
      <c r="C42" s="20">
        <v>81000</v>
      </c>
      <c r="D42" s="20" t="s">
        <v>34</v>
      </c>
    </row>
    <row r="43" spans="1:4" s="10" customFormat="1" ht="24.95" customHeight="1">
      <c r="A43" s="20" t="s">
        <v>40</v>
      </c>
      <c r="B43" s="20" t="s">
        <v>14</v>
      </c>
      <c r="C43" s="20">
        <v>40000</v>
      </c>
      <c r="D43" s="20" t="s">
        <v>34</v>
      </c>
    </row>
    <row r="44" spans="1:4" s="10" customFormat="1" ht="24.95" customHeight="1">
      <c r="A44" s="20" t="s">
        <v>40</v>
      </c>
      <c r="B44" s="20" t="s">
        <v>14</v>
      </c>
      <c r="C44" s="20">
        <v>40000</v>
      </c>
      <c r="D44" s="20" t="s">
        <v>34</v>
      </c>
    </row>
    <row r="45" spans="1:4" s="10" customFormat="1" ht="24.95" customHeight="1">
      <c r="A45" s="20" t="s">
        <v>41</v>
      </c>
      <c r="B45" s="20" t="s">
        <v>14</v>
      </c>
      <c r="C45" s="20">
        <v>117000</v>
      </c>
      <c r="D45" s="20" t="s">
        <v>34</v>
      </c>
    </row>
    <row r="46" spans="1:4" s="10" customFormat="1" ht="24.95" customHeight="1">
      <c r="A46" s="20" t="s">
        <v>41</v>
      </c>
      <c r="B46" s="20" t="s">
        <v>20</v>
      </c>
      <c r="C46" s="20">
        <v>178030</v>
      </c>
      <c r="D46" s="20" t="s">
        <v>34</v>
      </c>
    </row>
    <row r="47" spans="1:4" s="10" customFormat="1" ht="24.95" customHeight="1">
      <c r="A47" s="20" t="s">
        <v>41</v>
      </c>
      <c r="B47" s="20" t="s">
        <v>20</v>
      </c>
      <c r="C47" s="20">
        <v>36000</v>
      </c>
      <c r="D47" s="20" t="s">
        <v>34</v>
      </c>
    </row>
    <row r="48" spans="1:4" s="10" customFormat="1" ht="24.95" customHeight="1">
      <c r="A48" s="20" t="s">
        <v>41</v>
      </c>
      <c r="B48" s="20" t="s">
        <v>14</v>
      </c>
      <c r="C48" s="20">
        <v>29000</v>
      </c>
      <c r="D48" s="20" t="s">
        <v>34</v>
      </c>
    </row>
    <row r="49" spans="1:7" s="10" customFormat="1" ht="24.95" customHeight="1">
      <c r="A49" s="20" t="s">
        <v>41</v>
      </c>
      <c r="B49" s="20" t="s">
        <v>14</v>
      </c>
      <c r="C49" s="20">
        <v>58000</v>
      </c>
      <c r="D49" s="20" t="s">
        <v>34</v>
      </c>
    </row>
    <row r="50" spans="1:7" s="10" customFormat="1" ht="24.95" customHeight="1">
      <c r="A50" s="20" t="s">
        <v>41</v>
      </c>
      <c r="B50" s="20" t="s">
        <v>21</v>
      </c>
      <c r="C50" s="20">
        <v>50000</v>
      </c>
      <c r="D50" s="20" t="s">
        <v>34</v>
      </c>
    </row>
    <row r="51" spans="1:7" s="10" customFormat="1" ht="24.95" customHeight="1">
      <c r="A51" s="20" t="s">
        <v>41</v>
      </c>
      <c r="B51" s="20" t="s">
        <v>20</v>
      </c>
      <c r="C51" s="20">
        <v>40000</v>
      </c>
      <c r="D51" s="20" t="s">
        <v>34</v>
      </c>
    </row>
    <row r="52" spans="1:7" s="10" customFormat="1" ht="24.95" customHeight="1">
      <c r="A52" s="20" t="s">
        <v>41</v>
      </c>
      <c r="B52" s="20" t="s">
        <v>14</v>
      </c>
      <c r="C52" s="20">
        <v>90000</v>
      </c>
      <c r="D52" s="20" t="s">
        <v>34</v>
      </c>
    </row>
    <row r="53" spans="1:7" s="10" customFormat="1" ht="24.95" customHeight="1">
      <c r="A53" s="20" t="s">
        <v>41</v>
      </c>
      <c r="B53" s="20" t="s">
        <v>14</v>
      </c>
      <c r="C53" s="20">
        <v>60000</v>
      </c>
      <c r="D53" s="20" t="s">
        <v>34</v>
      </c>
    </row>
    <row r="54" spans="1:7" s="10" customFormat="1" ht="24.95" customHeight="1">
      <c r="A54" s="20" t="s">
        <v>41</v>
      </c>
      <c r="B54" s="20" t="s">
        <v>14</v>
      </c>
      <c r="C54" s="20">
        <v>14000</v>
      </c>
      <c r="D54" s="20" t="s">
        <v>34</v>
      </c>
    </row>
    <row r="55" spans="1:7" s="10" customFormat="1" ht="24.95" customHeight="1">
      <c r="A55" s="20" t="s">
        <v>41</v>
      </c>
      <c r="B55" s="20" t="s">
        <v>14</v>
      </c>
      <c r="C55" s="20">
        <v>45000</v>
      </c>
      <c r="D55" s="20" t="s">
        <v>34</v>
      </c>
    </row>
    <row r="56" spans="1:7" s="10" customFormat="1" ht="24.95" customHeight="1">
      <c r="A56" s="20" t="s">
        <v>41</v>
      </c>
      <c r="B56" s="20" t="s">
        <v>14</v>
      </c>
      <c r="C56" s="20">
        <v>58000</v>
      </c>
      <c r="D56" s="20" t="s">
        <v>34</v>
      </c>
    </row>
    <row r="57" spans="1:7" s="10" customFormat="1" ht="24.95" customHeight="1">
      <c r="A57" s="20" t="s">
        <v>42</v>
      </c>
      <c r="B57" s="20" t="s">
        <v>21</v>
      </c>
      <c r="C57" s="20">
        <v>50000</v>
      </c>
      <c r="D57" s="20" t="s">
        <v>33</v>
      </c>
    </row>
    <row r="58" spans="1:7" s="10" customFormat="1" ht="24.95" customHeight="1">
      <c r="A58" s="20" t="s">
        <v>43</v>
      </c>
      <c r="B58" s="20" t="s">
        <v>14</v>
      </c>
      <c r="C58" s="20">
        <v>60000</v>
      </c>
      <c r="D58" s="20" t="s">
        <v>34</v>
      </c>
    </row>
    <row r="59" spans="1:7" s="10" customFormat="1" ht="24.95" customHeight="1">
      <c r="A59" s="20" t="s">
        <v>43</v>
      </c>
      <c r="B59" s="20" t="s">
        <v>20</v>
      </c>
      <c r="C59" s="20">
        <v>78000</v>
      </c>
      <c r="D59" s="20" t="s">
        <v>34</v>
      </c>
    </row>
    <row r="60" spans="1:7" s="10" customFormat="1" ht="24.95" customHeight="1">
      <c r="A60" s="32" t="s">
        <v>43</v>
      </c>
      <c r="B60" s="20" t="s">
        <v>14</v>
      </c>
      <c r="C60" s="20">
        <v>60000</v>
      </c>
      <c r="D60" s="20" t="s">
        <v>34</v>
      </c>
      <c r="E60" s="11"/>
      <c r="F60" s="11"/>
      <c r="G60" s="11"/>
    </row>
    <row r="61" spans="1:7" s="10" customFormat="1" ht="24.95" customHeight="1">
      <c r="A61" s="32" t="s">
        <v>43</v>
      </c>
      <c r="B61" s="20" t="s">
        <v>14</v>
      </c>
      <c r="C61" s="20">
        <v>20000</v>
      </c>
      <c r="D61" s="20" t="s">
        <v>34</v>
      </c>
    </row>
    <row r="62" spans="1:7" s="10" customFormat="1" ht="24.95" customHeight="1">
      <c r="A62" s="20" t="s">
        <v>43</v>
      </c>
      <c r="B62" s="20" t="s">
        <v>14</v>
      </c>
      <c r="C62" s="20">
        <v>112000</v>
      </c>
      <c r="D62" s="20" t="s">
        <v>34</v>
      </c>
    </row>
    <row r="63" spans="1:7" s="10" customFormat="1" ht="24.95" customHeight="1">
      <c r="A63" s="20" t="s">
        <v>43</v>
      </c>
      <c r="B63" s="20" t="s">
        <v>14</v>
      </c>
      <c r="C63" s="20">
        <v>38000</v>
      </c>
      <c r="D63" s="20" t="s">
        <v>34</v>
      </c>
    </row>
    <row r="64" spans="1:7" s="10" customFormat="1" ht="24.95" customHeight="1">
      <c r="A64" s="20" t="s">
        <v>43</v>
      </c>
      <c r="B64" s="20" t="s">
        <v>20</v>
      </c>
      <c r="C64" s="20">
        <v>60000</v>
      </c>
      <c r="D64" s="20" t="s">
        <v>34</v>
      </c>
    </row>
    <row r="65" spans="1:5" s="10" customFormat="1" ht="24.95" customHeight="1">
      <c r="A65" s="32" t="s">
        <v>43</v>
      </c>
      <c r="B65" s="20" t="s">
        <v>14</v>
      </c>
      <c r="C65" s="20">
        <v>52000</v>
      </c>
      <c r="D65" s="20" t="s">
        <v>34</v>
      </c>
    </row>
    <row r="66" spans="1:5" s="10" customFormat="1" ht="24.95" customHeight="1">
      <c r="A66" s="20" t="s">
        <v>43</v>
      </c>
      <c r="B66" s="20" t="s">
        <v>14</v>
      </c>
      <c r="C66" s="20">
        <v>25000</v>
      </c>
      <c r="D66" s="20" t="s">
        <v>34</v>
      </c>
    </row>
    <row r="67" spans="1:5" s="10" customFormat="1" ht="24.95" customHeight="1">
      <c r="A67" s="20" t="s">
        <v>44</v>
      </c>
      <c r="B67" s="20" t="s">
        <v>14</v>
      </c>
      <c r="C67" s="20">
        <v>83000</v>
      </c>
      <c r="D67" s="20" t="s">
        <v>34</v>
      </c>
    </row>
    <row r="68" spans="1:5" s="10" customFormat="1" ht="24.95" customHeight="1">
      <c r="A68" s="32" t="s">
        <v>44</v>
      </c>
      <c r="B68" s="20" t="s">
        <v>14</v>
      </c>
      <c r="C68" s="20">
        <v>110000</v>
      </c>
      <c r="D68" s="20" t="s">
        <v>34</v>
      </c>
    </row>
    <row r="69" spans="1:5" s="10" customFormat="1" ht="24.95" customHeight="1">
      <c r="A69" s="32" t="s">
        <v>44</v>
      </c>
      <c r="B69" s="20" t="s">
        <v>14</v>
      </c>
      <c r="C69" s="20">
        <v>116000</v>
      </c>
      <c r="D69" s="20" t="s">
        <v>34</v>
      </c>
    </row>
    <row r="70" spans="1:5" s="10" customFormat="1" ht="24.95" customHeight="1">
      <c r="A70" s="32" t="s">
        <v>44</v>
      </c>
      <c r="B70" s="20" t="s">
        <v>20</v>
      </c>
      <c r="C70" s="20">
        <v>81000</v>
      </c>
      <c r="D70" s="20" t="s">
        <v>34</v>
      </c>
    </row>
    <row r="71" spans="1:5" s="10" customFormat="1" ht="24.95" customHeight="1">
      <c r="A71" s="32" t="s">
        <v>44</v>
      </c>
      <c r="B71" s="20" t="s">
        <v>14</v>
      </c>
      <c r="C71" s="20">
        <v>61000</v>
      </c>
      <c r="D71" s="20" t="s">
        <v>34</v>
      </c>
    </row>
    <row r="72" spans="1:5" s="10" customFormat="1" ht="24.95" customHeight="1">
      <c r="A72" s="32" t="s">
        <v>44</v>
      </c>
      <c r="B72" s="20" t="s">
        <v>14</v>
      </c>
      <c r="C72" s="20">
        <v>100000</v>
      </c>
      <c r="D72" s="20" t="s">
        <v>34</v>
      </c>
    </row>
    <row r="73" spans="1:5" s="10" customFormat="1" ht="24.95" customHeight="1">
      <c r="A73" s="32" t="s">
        <v>44</v>
      </c>
      <c r="B73" s="20" t="s">
        <v>14</v>
      </c>
      <c r="C73" s="20">
        <v>40000</v>
      </c>
      <c r="D73" s="20" t="s">
        <v>34</v>
      </c>
    </row>
    <row r="74" spans="1:5" s="10" customFormat="1" ht="24.95" customHeight="1">
      <c r="A74" s="32" t="s">
        <v>44</v>
      </c>
      <c r="B74" s="20" t="s">
        <v>20</v>
      </c>
      <c r="C74" s="20">
        <v>76000</v>
      </c>
      <c r="D74" s="20" t="s">
        <v>34</v>
      </c>
    </row>
    <row r="75" spans="1:5" s="10" customFormat="1" ht="24.95" customHeight="1">
      <c r="A75" s="32" t="s">
        <v>44</v>
      </c>
      <c r="B75" s="20" t="s">
        <v>14</v>
      </c>
      <c r="C75" s="20">
        <v>75000</v>
      </c>
      <c r="D75" s="20" t="s">
        <v>34</v>
      </c>
      <c r="E75" s="11"/>
    </row>
    <row r="76" spans="1:5" s="10" customFormat="1" ht="24.95" customHeight="1">
      <c r="A76" s="32" t="s">
        <v>44</v>
      </c>
      <c r="B76" s="20" t="s">
        <v>14</v>
      </c>
      <c r="C76" s="20">
        <v>56500</v>
      </c>
      <c r="D76" s="20" t="s">
        <v>34</v>
      </c>
      <c r="E76" s="11"/>
    </row>
  </sheetData>
  <mergeCells count="11">
    <mergeCell ref="A8:B8"/>
    <mergeCell ref="C8:D8"/>
    <mergeCell ref="C9:D9"/>
    <mergeCell ref="A9:B9"/>
    <mergeCell ref="A1:F1"/>
    <mergeCell ref="A5:B5"/>
    <mergeCell ref="C5:D5"/>
    <mergeCell ref="C7:D7"/>
    <mergeCell ref="A7:B7"/>
    <mergeCell ref="A6:B6"/>
    <mergeCell ref="C6:D6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sqref="A1:H1"/>
    </sheetView>
  </sheetViews>
  <sheetFormatPr defaultRowHeight="16.5"/>
  <cols>
    <col min="1" max="1" width="11.875" customWidth="1"/>
    <col min="2" max="2" width="30.625" customWidth="1"/>
    <col min="3" max="3" width="15.5" style="21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33" t="s">
        <v>45</v>
      </c>
      <c r="B1" s="33"/>
      <c r="C1" s="33"/>
      <c r="D1" s="33"/>
      <c r="E1" s="33"/>
      <c r="F1" s="33"/>
      <c r="G1" s="33"/>
      <c r="H1" s="33"/>
    </row>
    <row r="2" spans="1:8" s="2" customFormat="1">
      <c r="C2" s="23"/>
      <c r="G2" s="3"/>
    </row>
    <row r="3" spans="1:8" s="2" customFormat="1" ht="26.25">
      <c r="A3" s="4" t="s">
        <v>0</v>
      </c>
      <c r="B3" s="4"/>
      <c r="C3" s="23"/>
      <c r="G3" s="3"/>
    </row>
    <row r="4" spans="1:8" s="2" customFormat="1">
      <c r="C4" s="23"/>
      <c r="G4" s="38" t="s">
        <v>10</v>
      </c>
      <c r="H4" s="38"/>
    </row>
    <row r="5" spans="1:8" s="2" customFormat="1" ht="30" customHeight="1">
      <c r="A5" s="39" t="s">
        <v>1</v>
      </c>
      <c r="B5" s="40"/>
      <c r="C5" s="39" t="s">
        <v>2</v>
      </c>
      <c r="D5" s="40"/>
      <c r="E5" s="39" t="s">
        <v>3</v>
      </c>
      <c r="F5" s="40"/>
      <c r="G5" s="39" t="s">
        <v>4</v>
      </c>
      <c r="H5" s="40"/>
    </row>
    <row r="6" spans="1:8" s="2" customFormat="1" ht="30" customHeight="1">
      <c r="A6" s="41" t="s">
        <v>5</v>
      </c>
      <c r="B6" s="42"/>
      <c r="C6" s="41">
        <f>SUM(C7:D9)</f>
        <v>34</v>
      </c>
      <c r="D6" s="42"/>
      <c r="E6" s="43">
        <f>SUM(E7:F9)</f>
        <v>1070000</v>
      </c>
      <c r="F6" s="44"/>
      <c r="G6" s="45">
        <f>SUM(G7:H9)</f>
        <v>1</v>
      </c>
      <c r="H6" s="46"/>
    </row>
    <row r="7" spans="1:8" s="2" customFormat="1" ht="30" customHeight="1">
      <c r="A7" s="47" t="s">
        <v>17</v>
      </c>
      <c r="B7" s="48"/>
      <c r="C7" s="39">
        <v>19</v>
      </c>
      <c r="D7" s="40"/>
      <c r="E7" s="49">
        <v>561000</v>
      </c>
      <c r="F7" s="50"/>
      <c r="G7" s="51">
        <f>E7/$E$6</f>
        <v>0.52429906542056071</v>
      </c>
      <c r="H7" s="52"/>
    </row>
    <row r="8" spans="1:8" s="2" customFormat="1" ht="30" customHeight="1">
      <c r="A8" s="54" t="s">
        <v>19</v>
      </c>
      <c r="B8" s="55"/>
      <c r="C8" s="39">
        <v>15</v>
      </c>
      <c r="D8" s="40"/>
      <c r="E8" s="49">
        <v>509000</v>
      </c>
      <c r="F8" s="50"/>
      <c r="G8" s="51">
        <f>E8/$E$6</f>
        <v>0.47570093457943924</v>
      </c>
      <c r="H8" s="52"/>
    </row>
    <row r="9" spans="1:8" s="2" customFormat="1" ht="30" customHeight="1">
      <c r="A9" s="47" t="s">
        <v>13</v>
      </c>
      <c r="B9" s="48"/>
      <c r="C9" s="39">
        <v>0</v>
      </c>
      <c r="D9" s="40"/>
      <c r="E9" s="49">
        <v>0</v>
      </c>
      <c r="F9" s="50"/>
      <c r="G9" s="51">
        <f>E9/$E$6</f>
        <v>0</v>
      </c>
      <c r="H9" s="52"/>
    </row>
    <row r="10" spans="1:8" s="2" customFormat="1">
      <c r="A10" s="5"/>
      <c r="B10" s="5"/>
      <c r="C10" s="24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C11" s="23"/>
      <c r="G11" s="3"/>
    </row>
    <row r="12" spans="1:8" s="2" customFormat="1">
      <c r="C12" s="23"/>
      <c r="D12" s="19" t="s">
        <v>12</v>
      </c>
    </row>
    <row r="13" spans="1:8" s="10" customFormat="1" ht="31.5" customHeight="1">
      <c r="A13" s="7" t="s">
        <v>7</v>
      </c>
      <c r="B13" s="17" t="s">
        <v>8</v>
      </c>
      <c r="C13" s="25" t="s">
        <v>9</v>
      </c>
      <c r="D13" s="18" t="s">
        <v>11</v>
      </c>
    </row>
    <row r="14" spans="1:8" s="10" customFormat="1" ht="30" customHeight="1">
      <c r="A14" s="12" t="s">
        <v>36</v>
      </c>
      <c r="B14" s="15" t="s">
        <v>14</v>
      </c>
      <c r="C14" s="20">
        <v>24000</v>
      </c>
      <c r="D14" s="15" t="s">
        <v>34</v>
      </c>
      <c r="F14" s="11"/>
    </row>
    <row r="15" spans="1:8" s="10" customFormat="1" ht="30" customHeight="1">
      <c r="A15" s="12" t="s">
        <v>36</v>
      </c>
      <c r="B15" s="15" t="s">
        <v>14</v>
      </c>
      <c r="C15" s="20">
        <v>45000</v>
      </c>
      <c r="D15" s="15" t="s">
        <v>34</v>
      </c>
      <c r="E15" s="11"/>
      <c r="F15" s="11"/>
    </row>
    <row r="16" spans="1:8" s="10" customFormat="1" ht="30" customHeight="1">
      <c r="A16" s="12" t="s">
        <v>36</v>
      </c>
      <c r="B16" s="15" t="s">
        <v>14</v>
      </c>
      <c r="C16" s="20">
        <v>32000</v>
      </c>
      <c r="D16" s="15" t="s">
        <v>34</v>
      </c>
      <c r="E16" s="11"/>
      <c r="F16" s="11"/>
    </row>
    <row r="17" spans="1:6" s="10" customFormat="1" ht="30" customHeight="1">
      <c r="A17" s="12" t="s">
        <v>36</v>
      </c>
      <c r="B17" s="15" t="s">
        <v>20</v>
      </c>
      <c r="C17" s="20">
        <v>21000</v>
      </c>
      <c r="D17" s="15" t="s">
        <v>34</v>
      </c>
      <c r="E17" s="11"/>
      <c r="F17" s="11"/>
    </row>
    <row r="18" spans="1:6" s="10" customFormat="1" ht="30" customHeight="1">
      <c r="A18" s="12" t="s">
        <v>36</v>
      </c>
      <c r="B18" s="15" t="s">
        <v>20</v>
      </c>
      <c r="C18" s="20">
        <v>19000</v>
      </c>
      <c r="D18" s="15" t="s">
        <v>34</v>
      </c>
      <c r="E18" s="11"/>
      <c r="F18" s="11"/>
    </row>
    <row r="19" spans="1:6" s="10" customFormat="1" ht="30" customHeight="1">
      <c r="A19" s="12" t="s">
        <v>36</v>
      </c>
      <c r="B19" s="15" t="s">
        <v>20</v>
      </c>
      <c r="C19" s="20">
        <v>50000</v>
      </c>
      <c r="D19" s="15" t="s">
        <v>34</v>
      </c>
      <c r="E19" s="11"/>
      <c r="F19" s="11"/>
    </row>
    <row r="20" spans="1:6" s="10" customFormat="1" ht="30" customHeight="1">
      <c r="A20" s="12" t="s">
        <v>36</v>
      </c>
      <c r="B20" s="15" t="s">
        <v>14</v>
      </c>
      <c r="C20" s="20">
        <v>35000</v>
      </c>
      <c r="D20" s="15" t="s">
        <v>34</v>
      </c>
      <c r="E20" s="11"/>
      <c r="F20" s="11"/>
    </row>
    <row r="21" spans="1:6" s="10" customFormat="1" ht="30" customHeight="1">
      <c r="A21" s="12" t="s">
        <v>37</v>
      </c>
      <c r="B21" s="15" t="s">
        <v>14</v>
      </c>
      <c r="C21" s="20">
        <v>30000</v>
      </c>
      <c r="D21" s="15" t="s">
        <v>34</v>
      </c>
      <c r="E21" s="11"/>
      <c r="F21" s="11"/>
    </row>
    <row r="22" spans="1:6" s="10" customFormat="1" ht="30" customHeight="1">
      <c r="A22" s="12" t="s">
        <v>37</v>
      </c>
      <c r="B22" s="15" t="s">
        <v>20</v>
      </c>
      <c r="C22" s="20">
        <v>37000</v>
      </c>
      <c r="D22" s="15" t="s">
        <v>34</v>
      </c>
      <c r="E22" s="11"/>
      <c r="F22" s="11"/>
    </row>
    <row r="23" spans="1:6" s="10" customFormat="1" ht="30" customHeight="1">
      <c r="A23" s="12" t="s">
        <v>37</v>
      </c>
      <c r="B23" s="15" t="s">
        <v>14</v>
      </c>
      <c r="C23" s="20">
        <v>22000</v>
      </c>
      <c r="D23" s="15" t="s">
        <v>34</v>
      </c>
      <c r="E23" s="11"/>
      <c r="F23" s="11"/>
    </row>
    <row r="24" spans="1:6" s="10" customFormat="1" ht="30" customHeight="1">
      <c r="A24" s="12" t="s">
        <v>37</v>
      </c>
      <c r="B24" s="15" t="s">
        <v>14</v>
      </c>
      <c r="C24" s="20">
        <v>18000</v>
      </c>
      <c r="D24" s="15" t="s">
        <v>34</v>
      </c>
      <c r="E24" s="11"/>
      <c r="F24" s="11"/>
    </row>
    <row r="25" spans="1:6" s="10" customFormat="1" ht="30" customHeight="1">
      <c r="A25" s="12" t="s">
        <v>37</v>
      </c>
      <c r="B25" s="15" t="s">
        <v>14</v>
      </c>
      <c r="C25" s="20">
        <v>23000</v>
      </c>
      <c r="D25" s="15" t="s">
        <v>34</v>
      </c>
      <c r="E25" s="11"/>
      <c r="F25" s="11"/>
    </row>
    <row r="26" spans="1:6" s="10" customFormat="1" ht="30" customHeight="1">
      <c r="A26" s="12" t="s">
        <v>37</v>
      </c>
      <c r="B26" s="15" t="s">
        <v>20</v>
      </c>
      <c r="C26" s="20">
        <v>21000</v>
      </c>
      <c r="D26" s="15" t="s">
        <v>34</v>
      </c>
      <c r="E26" s="11"/>
      <c r="F26" s="11"/>
    </row>
    <row r="27" spans="1:6" s="10" customFormat="1" ht="30" customHeight="1">
      <c r="A27" s="12" t="s">
        <v>40</v>
      </c>
      <c r="B27" s="15" t="s">
        <v>14</v>
      </c>
      <c r="C27" s="20">
        <v>30000</v>
      </c>
      <c r="D27" s="15" t="s">
        <v>34</v>
      </c>
      <c r="E27" s="11"/>
      <c r="F27" s="11"/>
    </row>
    <row r="28" spans="1:6" s="10" customFormat="1" ht="30" customHeight="1">
      <c r="A28" s="12" t="s">
        <v>40</v>
      </c>
      <c r="B28" s="15" t="s">
        <v>14</v>
      </c>
      <c r="C28" s="20">
        <v>12000</v>
      </c>
      <c r="D28" s="15" t="s">
        <v>34</v>
      </c>
      <c r="E28" s="11"/>
      <c r="F28" s="11"/>
    </row>
    <row r="29" spans="1:6" s="10" customFormat="1" ht="30" customHeight="1">
      <c r="A29" s="12" t="s">
        <v>40</v>
      </c>
      <c r="B29" s="15" t="s">
        <v>14</v>
      </c>
      <c r="C29" s="20">
        <v>22000</v>
      </c>
      <c r="D29" s="15" t="s">
        <v>34</v>
      </c>
      <c r="E29" s="11"/>
      <c r="F29" s="11"/>
    </row>
    <row r="30" spans="1:6" s="10" customFormat="1" ht="30" customHeight="1">
      <c r="A30" s="12" t="s">
        <v>40</v>
      </c>
      <c r="B30" s="15" t="s">
        <v>20</v>
      </c>
      <c r="C30" s="20">
        <v>63000</v>
      </c>
      <c r="D30" s="15" t="s">
        <v>34</v>
      </c>
      <c r="E30" s="11"/>
      <c r="F30" s="11"/>
    </row>
    <row r="31" spans="1:6" s="10" customFormat="1" ht="30" customHeight="1">
      <c r="A31" s="12" t="s">
        <v>40</v>
      </c>
      <c r="B31" s="15" t="s">
        <v>20</v>
      </c>
      <c r="C31" s="20">
        <v>14000</v>
      </c>
      <c r="D31" s="15" t="s">
        <v>34</v>
      </c>
      <c r="E31" s="11"/>
      <c r="F31" s="11"/>
    </row>
    <row r="32" spans="1:6" s="10" customFormat="1" ht="30" customHeight="1">
      <c r="A32" s="12" t="s">
        <v>40</v>
      </c>
      <c r="B32" s="15" t="s">
        <v>20</v>
      </c>
      <c r="C32" s="20">
        <v>16000</v>
      </c>
      <c r="D32" s="15" t="s">
        <v>34</v>
      </c>
      <c r="E32" s="11"/>
      <c r="F32" s="11"/>
    </row>
    <row r="33" spans="1:8" s="10" customFormat="1" ht="30" customHeight="1">
      <c r="A33" s="12" t="s">
        <v>40</v>
      </c>
      <c r="B33" s="15" t="s">
        <v>20</v>
      </c>
      <c r="C33" s="20">
        <v>28000</v>
      </c>
      <c r="D33" s="15" t="s">
        <v>34</v>
      </c>
      <c r="F33" s="11"/>
    </row>
    <row r="34" spans="1:8" s="10" customFormat="1" ht="30" customHeight="1">
      <c r="A34" s="12" t="s">
        <v>41</v>
      </c>
      <c r="B34" s="15" t="s">
        <v>20</v>
      </c>
      <c r="C34" s="20">
        <v>53000</v>
      </c>
      <c r="D34" s="15" t="s">
        <v>34</v>
      </c>
      <c r="F34" s="11"/>
    </row>
    <row r="35" spans="1:8" s="10" customFormat="1" ht="30" customHeight="1">
      <c r="A35" s="12" t="s">
        <v>41</v>
      </c>
      <c r="B35" s="15" t="s">
        <v>14</v>
      </c>
      <c r="C35" s="20">
        <v>72000</v>
      </c>
      <c r="D35" s="15" t="s">
        <v>34</v>
      </c>
      <c r="F35" s="11"/>
    </row>
    <row r="36" spans="1:8" s="10" customFormat="1" ht="30" customHeight="1">
      <c r="A36" s="12" t="s">
        <v>41</v>
      </c>
      <c r="B36" s="15" t="s">
        <v>14</v>
      </c>
      <c r="C36" s="20">
        <v>53000</v>
      </c>
      <c r="D36" s="15" t="s">
        <v>34</v>
      </c>
      <c r="F36" s="11"/>
    </row>
    <row r="37" spans="1:8" s="10" customFormat="1" ht="30" customHeight="1">
      <c r="A37" s="12" t="s">
        <v>41</v>
      </c>
      <c r="B37" s="15" t="s">
        <v>20</v>
      </c>
      <c r="C37" s="20">
        <v>47500</v>
      </c>
      <c r="D37" s="15" t="s">
        <v>34</v>
      </c>
      <c r="F37" s="11"/>
    </row>
    <row r="38" spans="1:8" s="10" customFormat="1" ht="30" customHeight="1">
      <c r="A38" s="12" t="s">
        <v>41</v>
      </c>
      <c r="B38" s="15" t="s">
        <v>14</v>
      </c>
      <c r="C38" s="20">
        <v>18000</v>
      </c>
      <c r="D38" s="15" t="s">
        <v>34</v>
      </c>
      <c r="F38" s="11"/>
    </row>
    <row r="39" spans="1:8" s="10" customFormat="1" ht="30" customHeight="1">
      <c r="A39" s="12" t="s">
        <v>41</v>
      </c>
      <c r="B39" s="15" t="s">
        <v>20</v>
      </c>
      <c r="C39" s="20">
        <v>42000</v>
      </c>
      <c r="D39" s="15" t="s">
        <v>34</v>
      </c>
      <c r="F39" s="11"/>
    </row>
    <row r="40" spans="1:8" s="10" customFormat="1" ht="30" customHeight="1">
      <c r="A40" s="12" t="s">
        <v>41</v>
      </c>
      <c r="B40" s="15" t="s">
        <v>20</v>
      </c>
      <c r="C40" s="20">
        <v>44000</v>
      </c>
      <c r="D40" s="15" t="s">
        <v>34</v>
      </c>
      <c r="F40" s="11"/>
    </row>
    <row r="41" spans="1:8" s="10" customFormat="1" ht="30" customHeight="1">
      <c r="A41" s="12" t="s">
        <v>41</v>
      </c>
      <c r="B41" s="15" t="s">
        <v>14</v>
      </c>
      <c r="C41" s="20">
        <v>25000</v>
      </c>
      <c r="D41" s="15" t="s">
        <v>34</v>
      </c>
      <c r="F41" s="11"/>
    </row>
    <row r="42" spans="1:8" s="10" customFormat="1" ht="30" customHeight="1">
      <c r="A42" s="12" t="s">
        <v>43</v>
      </c>
      <c r="B42" s="15" t="s">
        <v>20</v>
      </c>
      <c r="C42" s="20">
        <v>28500</v>
      </c>
      <c r="D42" s="15" t="s">
        <v>34</v>
      </c>
      <c r="F42" s="11"/>
    </row>
    <row r="43" spans="1:8" s="10" customFormat="1" ht="30" customHeight="1">
      <c r="A43" s="12" t="s">
        <v>43</v>
      </c>
      <c r="B43" s="15" t="s">
        <v>14</v>
      </c>
      <c r="C43" s="20">
        <v>24000</v>
      </c>
      <c r="D43" s="15" t="s">
        <v>34</v>
      </c>
      <c r="F43" s="11"/>
    </row>
    <row r="44" spans="1:8" s="10" customFormat="1" ht="30" customHeight="1">
      <c r="A44" s="12" t="s">
        <v>44</v>
      </c>
      <c r="B44" s="15" t="s">
        <v>20</v>
      </c>
      <c r="C44" s="20">
        <v>25000</v>
      </c>
      <c r="D44" s="15" t="s">
        <v>34</v>
      </c>
      <c r="F44" s="11"/>
    </row>
    <row r="45" spans="1:8" s="10" customFormat="1" ht="30" customHeight="1">
      <c r="A45" s="12" t="s">
        <v>44</v>
      </c>
      <c r="B45" s="15" t="s">
        <v>14</v>
      </c>
      <c r="C45" s="20">
        <v>22000</v>
      </c>
      <c r="D45" s="15" t="s">
        <v>34</v>
      </c>
      <c r="F45" s="11"/>
    </row>
    <row r="46" spans="1:8" s="10" customFormat="1" ht="30" customHeight="1">
      <c r="A46" s="12" t="s">
        <v>44</v>
      </c>
      <c r="B46" s="15" t="s">
        <v>14</v>
      </c>
      <c r="C46" s="20">
        <v>35000</v>
      </c>
      <c r="D46" s="15" t="s">
        <v>34</v>
      </c>
      <c r="F46" s="11"/>
    </row>
    <row r="47" spans="1:8" s="10" customFormat="1" ht="30" customHeight="1">
      <c r="A47" s="12" t="s">
        <v>44</v>
      </c>
      <c r="B47" s="15" t="s">
        <v>14</v>
      </c>
      <c r="C47" s="20">
        <v>19000</v>
      </c>
      <c r="D47" s="15" t="s">
        <v>34</v>
      </c>
      <c r="F47" s="11"/>
    </row>
    <row r="48" spans="1:8">
      <c r="A48" s="14"/>
      <c r="C48" s="26"/>
      <c r="D48" s="53"/>
      <c r="E48" s="53"/>
      <c r="G48" s="13"/>
      <c r="H48" s="16"/>
    </row>
    <row r="49" spans="4:5">
      <c r="D49" s="53"/>
      <c r="E49" s="53"/>
    </row>
    <row r="50" spans="4:5">
      <c r="D50" s="53"/>
      <c r="E50" s="53"/>
    </row>
  </sheetData>
  <mergeCells count="25">
    <mergeCell ref="D48:E48"/>
    <mergeCell ref="D49:E49"/>
    <mergeCell ref="D50:E50"/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sqref="A1:H1"/>
    </sheetView>
  </sheetViews>
  <sheetFormatPr defaultRowHeight="16.5"/>
  <cols>
    <col min="1" max="1" width="26" bestFit="1" customWidth="1"/>
  </cols>
  <sheetData>
    <row r="1" spans="1:8" ht="25.5">
      <c r="A1" s="33" t="s">
        <v>46</v>
      </c>
      <c r="B1" s="33"/>
      <c r="C1" s="33"/>
      <c r="D1" s="33"/>
      <c r="E1" s="33"/>
      <c r="F1" s="33"/>
      <c r="G1" s="33"/>
      <c r="H1" s="33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23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38" t="s">
        <v>24</v>
      </c>
      <c r="H4" s="38"/>
    </row>
    <row r="5" spans="1:8" ht="24.95" customHeight="1">
      <c r="A5" s="39" t="s">
        <v>25</v>
      </c>
      <c r="B5" s="40"/>
      <c r="C5" s="39" t="s">
        <v>26</v>
      </c>
      <c r="D5" s="40"/>
      <c r="E5" s="39" t="s">
        <v>27</v>
      </c>
      <c r="F5" s="40"/>
      <c r="G5" s="39" t="s">
        <v>28</v>
      </c>
      <c r="H5" s="40"/>
    </row>
    <row r="6" spans="1:8" ht="24.95" customHeight="1">
      <c r="A6" s="41" t="s">
        <v>29</v>
      </c>
      <c r="B6" s="42"/>
      <c r="C6" s="41">
        <f>SUM(C7:D9)</f>
        <v>97</v>
      </c>
      <c r="D6" s="42"/>
      <c r="E6" s="58">
        <f>SUM(E7:F9)</f>
        <v>5313510</v>
      </c>
      <c r="F6" s="59"/>
      <c r="G6" s="45">
        <f>SUM(G7:H9)</f>
        <v>1</v>
      </c>
      <c r="H6" s="46"/>
    </row>
    <row r="7" spans="1:8" ht="24.95" customHeight="1">
      <c r="A7" s="47" t="s">
        <v>30</v>
      </c>
      <c r="B7" s="48"/>
      <c r="C7" s="39">
        <f>'사장(2분기)'!C7:D7+'본부장(2분기)'!C7:D7</f>
        <v>62</v>
      </c>
      <c r="D7" s="40"/>
      <c r="E7" s="56">
        <f>'사장(2분기)'!E7:E7+'본부장(2분기)'!E7:F7</f>
        <v>3468500</v>
      </c>
      <c r="F7" s="57"/>
      <c r="G7" s="51">
        <f>E7/$E$6</f>
        <v>0.65277001454782246</v>
      </c>
      <c r="H7" s="52"/>
    </row>
    <row r="8" spans="1:8" ht="24.95" customHeight="1">
      <c r="A8" s="54" t="s">
        <v>31</v>
      </c>
      <c r="B8" s="55"/>
      <c r="C8" s="39">
        <f>'사장(2분기)'!C8:D8+'본부장(2분기)'!C8:D8</f>
        <v>29</v>
      </c>
      <c r="D8" s="40"/>
      <c r="E8" s="56">
        <f>'사장(2분기)'!E8:E8+'본부장(2분기)'!E8:F8</f>
        <v>1485030</v>
      </c>
      <c r="F8" s="57"/>
      <c r="G8" s="51">
        <f>E8/$E$6</f>
        <v>0.27948192437767128</v>
      </c>
      <c r="H8" s="52"/>
    </row>
    <row r="9" spans="1:8" ht="24.95" customHeight="1">
      <c r="A9" s="47" t="s">
        <v>32</v>
      </c>
      <c r="B9" s="48"/>
      <c r="C9" s="39">
        <f>'사장(2분기)'!C9:D9+'본부장(2분기)'!C9:D9</f>
        <v>6</v>
      </c>
      <c r="D9" s="40"/>
      <c r="E9" s="56">
        <f>'사장(2분기)'!E9:E9+'본부장(2분기)'!E9:F9</f>
        <v>359980</v>
      </c>
      <c r="F9" s="57"/>
      <c r="G9" s="51">
        <f>E9/$E$6</f>
        <v>6.7748061074506302E-2</v>
      </c>
      <c r="H9" s="52"/>
    </row>
    <row r="10" spans="1:8">
      <c r="E10" s="21"/>
      <c r="F10" s="21"/>
    </row>
  </sheetData>
  <mergeCells count="22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</mergeCells>
  <phoneticPr fontId="9" type="noConversion"/>
  <pageMargins left="0.7" right="0.7" top="0.75" bottom="0.75" header="0.3" footer="0.3"/>
  <ignoredErrors>
    <ignoredError sqref="C7:F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사장(2분기)</vt:lpstr>
      <vt:lpstr>본부장(2분기)</vt:lpstr>
      <vt:lpstr>총괄표(2분기)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2021-07-07T00:43:32Z</dcterms:modified>
</cp:coreProperties>
</file>