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18" i="2"/>
  <c r="C30" i="2"/>
  <c r="C42" i="2"/>
  <c r="C54" i="2"/>
  <c r="C66" i="2"/>
  <c r="J68" i="2"/>
  <c r="J56" i="2"/>
  <c r="J44" i="2" l="1"/>
  <c r="J32" i="2"/>
  <c r="J20" i="2"/>
  <c r="J8" i="2" l="1"/>
</calcChain>
</file>

<file path=xl/sharedStrings.xml><?xml version="1.0" encoding="utf-8"?>
<sst xmlns="http://schemas.openxmlformats.org/spreadsheetml/2006/main" count="184" uniqueCount="58">
  <si>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</si>
  <si>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</si>
  <si>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</si>
  <si>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</si>
  <si>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</si>
  <si>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</si>
  <si>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</si>
  <si>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</si>
  <si>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</si>
  <si>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</si>
  <si>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</si>
  <si>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</si>
  <si>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</si>
  <si>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</si>
  <si>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</si>
  <si>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</si>
  <si>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</si>
  <si>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</si>
  <si>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</si>
  <si>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</si>
  <si>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</si>
  <si>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착수일자</t>
  </si>
  <si>
    <t>준공일자</t>
  </si>
  <si>
    <t>(단위:원)</t>
    <phoneticPr fontId="1" type="noConversion"/>
  </si>
  <si>
    <t>수의계약</t>
    <phoneticPr fontId="1" type="noConversion"/>
  </si>
  <si>
    <t>지방자치단체를 당사자로 하는 계약에 관한 법률 시행령 제25조(수의계약을 할 수 있는 경우)</t>
    <phoneticPr fontId="1" type="noConversion"/>
  </si>
  <si>
    <t>최윤호</t>
    <phoneticPr fontId="1" type="noConversion"/>
  </si>
  <si>
    <t>납품기한</t>
    <phoneticPr fontId="1" type="noConversion"/>
  </si>
  <si>
    <t>착수일자</t>
    <phoneticPr fontId="1" type="noConversion"/>
  </si>
  <si>
    <t>납품기한</t>
    <phoneticPr fontId="1" type="noConversion"/>
  </si>
  <si>
    <t xml:space="preserve"> 과천시 제2실내체육관 건립공사(정보통신) 건설재해예방기술지도</t>
    <phoneticPr fontId="1" type="noConversion"/>
  </si>
  <si>
    <t>허강원</t>
    <phoneticPr fontId="1" type="noConversion"/>
  </si>
  <si>
    <t>(주)한국정보통신공사협회 안전기술원</t>
    <phoneticPr fontId="1" type="noConversion"/>
  </si>
  <si>
    <t xml:space="preserve"> 이재식</t>
    <phoneticPr fontId="1" type="noConversion"/>
  </si>
  <si>
    <t>서울특별시 용산구 한강대로308-0 (갈월동) 6층 안전기술원</t>
    <phoneticPr fontId="1" type="noConversion"/>
  </si>
  <si>
    <t xml:space="preserve"> 과천시 지식정보타운 복합지원센터 건립공사 지하안전평가 용역</t>
    <phoneticPr fontId="1" type="noConversion"/>
  </si>
  <si>
    <t>심은혜</t>
    <phoneticPr fontId="1" type="noConversion"/>
  </si>
  <si>
    <t>자체조달(2인수의)</t>
    <phoneticPr fontId="1" type="noConversion"/>
  </si>
  <si>
    <t>(주)경보기술단</t>
    <phoneticPr fontId="1" type="noConversion"/>
  </si>
  <si>
    <t>이승희</t>
    <phoneticPr fontId="1" type="noConversion"/>
  </si>
  <si>
    <t>경기도 안양시 동안구 시민대로401, 1307호(관양동, 대륭 테크노타운 15차)</t>
    <phoneticPr fontId="1" type="noConversion"/>
  </si>
  <si>
    <t>과천시 제2실내체육관 건립공사(정보통신)</t>
    <phoneticPr fontId="1" type="noConversion"/>
  </si>
  <si>
    <t>자체조달</t>
    <phoneticPr fontId="1" type="noConversion"/>
  </si>
  <si>
    <t>허강원</t>
    <phoneticPr fontId="1" type="noConversion"/>
  </si>
  <si>
    <t>김영희</t>
    <phoneticPr fontId="1" type="noConversion"/>
  </si>
  <si>
    <t>나라장터를 통한 입찰에 의한 수의계약</t>
    <phoneticPr fontId="1" type="noConversion"/>
  </si>
  <si>
    <t>성용테크 주식회사</t>
    <phoneticPr fontId="1" type="noConversion"/>
  </si>
  <si>
    <t>경기도 파주시 경의로1242-0 , 415호(와동동,클래스원)</t>
    <phoneticPr fontId="1" type="noConversion"/>
  </si>
  <si>
    <t xml:space="preserve"> 과천시 제2실내체육관 건립공사(소방) 건설재해예방기술지도</t>
    <phoneticPr fontId="1" type="noConversion"/>
  </si>
  <si>
    <t xml:space="preserve"> (주)한국정보통신공사협회 안전기술원</t>
    <phoneticPr fontId="1" type="noConversion"/>
  </si>
  <si>
    <t>이재식</t>
    <phoneticPr fontId="1" type="noConversion"/>
  </si>
  <si>
    <t xml:space="preserve"> 과천시 제2실내체육관 건립공사(소방)</t>
    <phoneticPr fontId="1" type="noConversion"/>
  </si>
  <si>
    <t>최윤호</t>
    <phoneticPr fontId="1" type="noConversion"/>
  </si>
  <si>
    <t>대일건설㈜</t>
    <phoneticPr fontId="1" type="noConversion"/>
  </si>
  <si>
    <t>천경중</t>
    <phoneticPr fontId="1" type="noConversion"/>
  </si>
  <si>
    <t>경기도 화성시 능동 동탄원천로354-28 (이너매스) 302호</t>
    <phoneticPr fontId="1" type="noConversion"/>
  </si>
  <si>
    <t>과천시 제2실내체육관 건립공사(전기) 건설재해예방기술지도 용역</t>
    <phoneticPr fontId="1" type="noConversion"/>
  </si>
  <si>
    <t>허원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</si>
</sst>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14" fontId="0" fillId="3" borderId="6" xfId="0" applyNumberFormat="1" applyFill="1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0" fontId="0" fillId="3" borderId="1" xfId="0" applyNumberFormat="1" applyFill="1" applyBorder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2"/>
  <sheetViews>
    <sheetView tabSelected="1" zoomScale="85" zoomScaleNormal="85" workbookViewId="0">
      <selection activeCell="B2" sqref="B2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20</v>
      </c>
      <c r="I2" t="s">
        <v>14</v>
      </c>
    </row>
    <row r="3" spans="2:11" ht="24" customHeight="1" thickBot="1" x14ac:dyDescent="0.35">
      <c r="B3" s="6"/>
      <c r="K3" s="10" t="s">
        <v>23</v>
      </c>
    </row>
    <row r="4" spans="2:11" ht="24.95" customHeight="1" x14ac:dyDescent="0.3">
      <c r="B4" s="2" t="s">
        <v>0</v>
      </c>
      <c r="C4" s="38" t="s">
        <v>30</v>
      </c>
      <c r="D4" s="38"/>
      <c r="E4" s="38"/>
      <c r="F4" s="38"/>
      <c r="G4" s="39"/>
      <c r="I4" s="7" t="s">
        <v>15</v>
      </c>
      <c r="J4" s="40"/>
      <c r="K4" s="41"/>
    </row>
    <row r="5" spans="2:11" ht="24.95" customHeight="1" x14ac:dyDescent="0.3">
      <c r="B5" s="3" t="s">
        <v>1</v>
      </c>
      <c r="C5" s="32">
        <v>8569000</v>
      </c>
      <c r="D5" s="37"/>
      <c r="E5" s="5" t="s">
        <v>8</v>
      </c>
      <c r="F5" s="32">
        <v>7920000</v>
      </c>
      <c r="G5" s="33"/>
      <c r="I5" s="11" t="s">
        <v>16</v>
      </c>
      <c r="J5" s="35"/>
      <c r="K5" s="36"/>
    </row>
    <row r="6" spans="2:11" ht="24.95" customHeight="1" x14ac:dyDescent="0.3">
      <c r="B6" s="3" t="s">
        <v>2</v>
      </c>
      <c r="C6" s="34">
        <f>F5/C5</f>
        <v>0.92426187419768935</v>
      </c>
      <c r="D6" s="34"/>
      <c r="E6" s="5" t="s">
        <v>9</v>
      </c>
      <c r="F6" s="32">
        <v>7920000</v>
      </c>
      <c r="G6" s="33"/>
      <c r="I6" s="11" t="s">
        <v>17</v>
      </c>
      <c r="J6" s="35"/>
      <c r="K6" s="36"/>
    </row>
    <row r="7" spans="2:11" ht="24.95" customHeight="1" x14ac:dyDescent="0.3">
      <c r="B7" s="3" t="s">
        <v>3</v>
      </c>
      <c r="C7" s="28">
        <v>45533</v>
      </c>
      <c r="D7" s="37"/>
      <c r="E7" s="5" t="s">
        <v>21</v>
      </c>
      <c r="F7" s="28">
        <v>45537</v>
      </c>
      <c r="G7" s="29"/>
      <c r="I7" s="11" t="s">
        <v>18</v>
      </c>
      <c r="J7" s="32"/>
      <c r="K7" s="33"/>
    </row>
    <row r="8" spans="2:11" ht="24.95" customHeight="1" thickBot="1" x14ac:dyDescent="0.35">
      <c r="B8" s="3" t="s">
        <v>4</v>
      </c>
      <c r="C8" s="27" t="s">
        <v>24</v>
      </c>
      <c r="D8" s="27"/>
      <c r="E8" s="5" t="s">
        <v>22</v>
      </c>
      <c r="F8" s="28">
        <v>45410</v>
      </c>
      <c r="G8" s="29"/>
      <c r="I8" s="8" t="s">
        <v>19</v>
      </c>
      <c r="J8" s="30">
        <f>F6</f>
        <v>7920000</v>
      </c>
      <c r="K8" s="31"/>
    </row>
    <row r="9" spans="2:11" ht="24.95" customHeight="1" x14ac:dyDescent="0.3">
      <c r="B9" s="3" t="s">
        <v>5</v>
      </c>
      <c r="C9" s="27"/>
      <c r="D9" s="27"/>
      <c r="E9" s="5" t="s">
        <v>10</v>
      </c>
      <c r="F9" s="32" t="s">
        <v>31</v>
      </c>
      <c r="G9" s="33"/>
    </row>
    <row r="10" spans="2:11" ht="24.95" customHeight="1" x14ac:dyDescent="0.3">
      <c r="B10" s="18" t="s">
        <v>6</v>
      </c>
      <c r="C10" s="5" t="s">
        <v>11</v>
      </c>
      <c r="D10" s="5" t="s">
        <v>12</v>
      </c>
      <c r="E10" s="19" t="s">
        <v>13</v>
      </c>
      <c r="F10" s="20"/>
      <c r="G10" s="21"/>
    </row>
    <row r="11" spans="2:11" ht="24.95" customHeight="1" x14ac:dyDescent="0.3">
      <c r="B11" s="18"/>
      <c r="C11" s="42" t="s">
        <v>32</v>
      </c>
      <c r="D11" s="12" t="s">
        <v>33</v>
      </c>
      <c r="E11" s="22" t="s">
        <v>34</v>
      </c>
      <c r="F11" s="23"/>
      <c r="G11" s="24"/>
    </row>
    <row r="12" spans="2:11" ht="24.95" customHeight="1" thickBot="1" x14ac:dyDescent="0.35">
      <c r="B12" s="4" t="s">
        <v>7</v>
      </c>
      <c r="C12" s="25" t="s">
        <v>25</v>
      </c>
      <c r="D12" s="25"/>
      <c r="E12" s="25"/>
      <c r="F12" s="25"/>
      <c r="G12" s="26"/>
    </row>
    <row r="13" spans="2:11" ht="24.95" customHeight="1" x14ac:dyDescent="0.3"/>
    <row r="14" spans="2:11" ht="24.95" customHeight="1" x14ac:dyDescent="0.3">
      <c r="B14" s="1" t="s">
        <v>20</v>
      </c>
      <c r="I14" t="s">
        <v>14</v>
      </c>
    </row>
    <row r="15" spans="2:11" ht="24" customHeight="1" thickBot="1" x14ac:dyDescent="0.35">
      <c r="B15" s="6"/>
      <c r="K15" s="10" t="s">
        <v>23</v>
      </c>
    </row>
    <row r="16" spans="2:11" ht="24.95" customHeight="1" x14ac:dyDescent="0.3">
      <c r="B16" s="2" t="s">
        <v>0</v>
      </c>
      <c r="C16" s="38" t="s">
        <v>35</v>
      </c>
      <c r="D16" s="38"/>
      <c r="E16" s="38"/>
      <c r="F16" s="38"/>
      <c r="G16" s="39"/>
      <c r="I16" s="7" t="s">
        <v>15</v>
      </c>
      <c r="J16" s="40"/>
      <c r="K16" s="41"/>
    </row>
    <row r="17" spans="2:11" ht="24.95" customHeight="1" x14ac:dyDescent="0.3">
      <c r="B17" s="3" t="s">
        <v>1</v>
      </c>
      <c r="C17" s="32">
        <v>81845000</v>
      </c>
      <c r="D17" s="37"/>
      <c r="E17" s="5" t="s">
        <v>8</v>
      </c>
      <c r="F17" s="32">
        <v>71891650</v>
      </c>
      <c r="G17" s="33"/>
      <c r="I17" s="13" t="s">
        <v>16</v>
      </c>
      <c r="J17" s="35"/>
      <c r="K17" s="36"/>
    </row>
    <row r="18" spans="2:11" ht="24.95" customHeight="1" x14ac:dyDescent="0.3">
      <c r="B18" s="3" t="s">
        <v>2</v>
      </c>
      <c r="C18" s="34">
        <f>F17/C17</f>
        <v>0.87838780621907264</v>
      </c>
      <c r="D18" s="34"/>
      <c r="E18" s="5" t="s">
        <v>9</v>
      </c>
      <c r="F18" s="32">
        <v>71891650</v>
      </c>
      <c r="G18" s="33"/>
      <c r="I18" s="13" t="s">
        <v>17</v>
      </c>
      <c r="J18" s="35"/>
      <c r="K18" s="36"/>
    </row>
    <row r="19" spans="2:11" ht="24.95" customHeight="1" x14ac:dyDescent="0.3">
      <c r="B19" s="3" t="s">
        <v>3</v>
      </c>
      <c r="C19" s="28">
        <v>45525</v>
      </c>
      <c r="D19" s="37"/>
      <c r="E19" s="5" t="s">
        <v>28</v>
      </c>
      <c r="F19" s="28">
        <v>45530</v>
      </c>
      <c r="G19" s="29"/>
      <c r="I19" s="13" t="s">
        <v>18</v>
      </c>
      <c r="J19" s="32"/>
      <c r="K19" s="33"/>
    </row>
    <row r="20" spans="2:11" ht="24.95" customHeight="1" thickBot="1" x14ac:dyDescent="0.35">
      <c r="B20" s="3" t="s">
        <v>4</v>
      </c>
      <c r="C20" s="27" t="s">
        <v>37</v>
      </c>
      <c r="D20" s="27"/>
      <c r="E20" s="5" t="s">
        <v>29</v>
      </c>
      <c r="F20" s="28">
        <v>45709</v>
      </c>
      <c r="G20" s="29"/>
      <c r="I20" s="8" t="s">
        <v>19</v>
      </c>
      <c r="J20" s="30">
        <f>F18</f>
        <v>71891650</v>
      </c>
      <c r="K20" s="31"/>
    </row>
    <row r="21" spans="2:11" ht="24.95" customHeight="1" x14ac:dyDescent="0.3">
      <c r="B21" s="3" t="s">
        <v>5</v>
      </c>
      <c r="C21" s="27"/>
      <c r="D21" s="27"/>
      <c r="E21" s="5" t="s">
        <v>10</v>
      </c>
      <c r="F21" s="32" t="s">
        <v>36</v>
      </c>
      <c r="G21" s="33"/>
    </row>
    <row r="22" spans="2:11" ht="24.95" customHeight="1" x14ac:dyDescent="0.3">
      <c r="B22" s="18" t="s">
        <v>6</v>
      </c>
      <c r="C22" s="5" t="s">
        <v>11</v>
      </c>
      <c r="D22" s="5" t="s">
        <v>12</v>
      </c>
      <c r="E22" s="19" t="s">
        <v>13</v>
      </c>
      <c r="F22" s="20"/>
      <c r="G22" s="21"/>
    </row>
    <row r="23" spans="2:11" ht="24.95" customHeight="1" x14ac:dyDescent="0.3">
      <c r="B23" s="18"/>
      <c r="C23" s="15" t="s">
        <v>38</v>
      </c>
      <c r="D23" s="14" t="s">
        <v>39</v>
      </c>
      <c r="E23" s="43" t="s">
        <v>40</v>
      </c>
      <c r="F23" s="44"/>
      <c r="G23" s="45"/>
    </row>
    <row r="24" spans="2:11" ht="24.95" customHeight="1" thickBot="1" x14ac:dyDescent="0.35">
      <c r="B24" s="4" t="s">
        <v>7</v>
      </c>
      <c r="C24" s="25" t="s">
        <v>45</v>
      </c>
      <c r="D24" s="25"/>
      <c r="E24" s="25"/>
      <c r="F24" s="25"/>
      <c r="G24" s="26"/>
    </row>
    <row r="26" spans="2:11" ht="24.95" customHeight="1" x14ac:dyDescent="0.3">
      <c r="B26" s="1" t="s">
        <v>20</v>
      </c>
      <c r="I26" t="s">
        <v>14</v>
      </c>
    </row>
    <row r="27" spans="2:11" ht="24" customHeight="1" thickBot="1" x14ac:dyDescent="0.35">
      <c r="B27" s="6"/>
      <c r="K27" s="10" t="s">
        <v>23</v>
      </c>
    </row>
    <row r="28" spans="2:11" ht="24.95" customHeight="1" x14ac:dyDescent="0.3">
      <c r="B28" s="2" t="s">
        <v>0</v>
      </c>
      <c r="C28" s="38" t="s">
        <v>41</v>
      </c>
      <c r="D28" s="38"/>
      <c r="E28" s="38"/>
      <c r="F28" s="38"/>
      <c r="G28" s="39"/>
      <c r="I28" s="7" t="s">
        <v>15</v>
      </c>
      <c r="J28" s="40"/>
      <c r="K28" s="41"/>
    </row>
    <row r="29" spans="2:11" ht="24.95" customHeight="1" x14ac:dyDescent="0.3">
      <c r="B29" s="3" t="s">
        <v>1</v>
      </c>
      <c r="C29" s="32">
        <v>500790000</v>
      </c>
      <c r="D29" s="37"/>
      <c r="E29" s="5" t="s">
        <v>8</v>
      </c>
      <c r="F29" s="32">
        <v>447818830</v>
      </c>
      <c r="G29" s="33"/>
      <c r="I29" s="13" t="s">
        <v>16</v>
      </c>
      <c r="J29" s="35"/>
      <c r="K29" s="36"/>
    </row>
    <row r="30" spans="2:11" ht="24.95" customHeight="1" x14ac:dyDescent="0.3">
      <c r="B30" s="3" t="s">
        <v>2</v>
      </c>
      <c r="C30" s="34">
        <f>F29/C29</f>
        <v>0.89422478483995282</v>
      </c>
      <c r="D30" s="34"/>
      <c r="E30" s="5" t="s">
        <v>9</v>
      </c>
      <c r="F30" s="32">
        <v>447818830</v>
      </c>
      <c r="G30" s="33"/>
      <c r="I30" s="13" t="s">
        <v>17</v>
      </c>
      <c r="J30" s="35"/>
      <c r="K30" s="36"/>
    </row>
    <row r="31" spans="2:11" ht="24.95" customHeight="1" x14ac:dyDescent="0.3">
      <c r="B31" s="3" t="s">
        <v>3</v>
      </c>
      <c r="C31" s="28">
        <v>45513</v>
      </c>
      <c r="D31" s="37"/>
      <c r="E31" s="5" t="s">
        <v>21</v>
      </c>
      <c r="F31" s="28">
        <v>45520</v>
      </c>
      <c r="G31" s="29"/>
      <c r="I31" s="13" t="s">
        <v>18</v>
      </c>
      <c r="J31" s="32"/>
      <c r="K31" s="33"/>
    </row>
    <row r="32" spans="2:11" ht="24.95" customHeight="1" thickBot="1" x14ac:dyDescent="0.35">
      <c r="B32" s="3" t="s">
        <v>4</v>
      </c>
      <c r="C32" s="27" t="s">
        <v>42</v>
      </c>
      <c r="D32" s="27"/>
      <c r="E32" s="5" t="s">
        <v>27</v>
      </c>
      <c r="F32" s="28">
        <v>46140</v>
      </c>
      <c r="G32" s="29"/>
      <c r="I32" s="8" t="s">
        <v>19</v>
      </c>
      <c r="J32" s="30">
        <f>F30</f>
        <v>447818830</v>
      </c>
      <c r="K32" s="31"/>
    </row>
    <row r="33" spans="2:11" ht="24.95" customHeight="1" x14ac:dyDescent="0.3">
      <c r="B33" s="3" t="s">
        <v>5</v>
      </c>
      <c r="C33" s="27"/>
      <c r="D33" s="27"/>
      <c r="E33" s="5" t="s">
        <v>10</v>
      </c>
      <c r="F33" s="32" t="s">
        <v>43</v>
      </c>
      <c r="G33" s="33"/>
    </row>
    <row r="34" spans="2:11" ht="24.95" customHeight="1" x14ac:dyDescent="0.3">
      <c r="B34" s="18" t="s">
        <v>6</v>
      </c>
      <c r="C34" s="5" t="s">
        <v>11</v>
      </c>
      <c r="D34" s="5" t="s">
        <v>12</v>
      </c>
      <c r="E34" s="19" t="s">
        <v>13</v>
      </c>
      <c r="F34" s="20"/>
      <c r="G34" s="21"/>
    </row>
    <row r="35" spans="2:11" ht="24.95" customHeight="1" x14ac:dyDescent="0.3">
      <c r="B35" s="18"/>
      <c r="C35" s="15" t="s">
        <v>46</v>
      </c>
      <c r="D35" s="14" t="s">
        <v>44</v>
      </c>
      <c r="E35" s="22" t="s">
        <v>47</v>
      </c>
      <c r="F35" s="23"/>
      <c r="G35" s="24"/>
    </row>
    <row r="36" spans="2:11" ht="24.95" customHeight="1" thickBot="1" x14ac:dyDescent="0.35">
      <c r="B36" s="4" t="s">
        <v>7</v>
      </c>
      <c r="C36" s="25"/>
      <c r="D36" s="25"/>
      <c r="E36" s="25"/>
      <c r="F36" s="25"/>
      <c r="G36" s="26"/>
    </row>
    <row r="38" spans="2:11" ht="24.95" customHeight="1" x14ac:dyDescent="0.3">
      <c r="B38" s="1" t="s">
        <v>20</v>
      </c>
      <c r="I38" t="s">
        <v>14</v>
      </c>
    </row>
    <row r="39" spans="2:11" ht="24" customHeight="1" thickBot="1" x14ac:dyDescent="0.35">
      <c r="B39" s="6"/>
      <c r="K39" s="10" t="s">
        <v>23</v>
      </c>
    </row>
    <row r="40" spans="2:11" ht="24.95" customHeight="1" x14ac:dyDescent="0.3">
      <c r="B40" s="2" t="s">
        <v>0</v>
      </c>
      <c r="C40" s="38" t="s">
        <v>48</v>
      </c>
      <c r="D40" s="38"/>
      <c r="E40" s="38"/>
      <c r="F40" s="38"/>
      <c r="G40" s="39"/>
      <c r="I40" s="7" t="s">
        <v>15</v>
      </c>
      <c r="J40" s="40"/>
      <c r="K40" s="41"/>
    </row>
    <row r="41" spans="2:11" ht="24.95" customHeight="1" x14ac:dyDescent="0.3">
      <c r="B41" s="3" t="s">
        <v>1</v>
      </c>
      <c r="C41" s="32">
        <v>8569000</v>
      </c>
      <c r="D41" s="37"/>
      <c r="E41" s="5" t="s">
        <v>8</v>
      </c>
      <c r="F41" s="32">
        <v>8118000</v>
      </c>
      <c r="G41" s="33"/>
      <c r="I41" s="13" t="s">
        <v>16</v>
      </c>
      <c r="J41" s="35"/>
      <c r="K41" s="36"/>
    </row>
    <row r="42" spans="2:11" ht="24.95" customHeight="1" x14ac:dyDescent="0.3">
      <c r="B42" s="3" t="s">
        <v>2</v>
      </c>
      <c r="C42" s="34">
        <f>F41/C41</f>
        <v>0.94736842105263153</v>
      </c>
      <c r="D42" s="34"/>
      <c r="E42" s="5" t="s">
        <v>9</v>
      </c>
      <c r="F42" s="32">
        <v>8118000</v>
      </c>
      <c r="G42" s="33"/>
      <c r="I42" s="13" t="s">
        <v>17</v>
      </c>
      <c r="J42" s="35"/>
      <c r="K42" s="36"/>
    </row>
    <row r="43" spans="2:11" ht="24.95" customHeight="1" x14ac:dyDescent="0.3">
      <c r="B43" s="3" t="s">
        <v>3</v>
      </c>
      <c r="C43" s="28">
        <v>45517</v>
      </c>
      <c r="D43" s="37"/>
      <c r="E43" s="5" t="s">
        <v>28</v>
      </c>
      <c r="F43" s="28">
        <v>45520</v>
      </c>
      <c r="G43" s="29"/>
      <c r="I43" s="13" t="s">
        <v>18</v>
      </c>
      <c r="J43" s="32"/>
      <c r="K43" s="33"/>
    </row>
    <row r="44" spans="2:11" ht="24.95" customHeight="1" thickBot="1" x14ac:dyDescent="0.35">
      <c r="B44" s="3" t="s">
        <v>4</v>
      </c>
      <c r="C44" s="27" t="s">
        <v>24</v>
      </c>
      <c r="D44" s="27"/>
      <c r="E44" s="5" t="s">
        <v>29</v>
      </c>
      <c r="F44" s="28">
        <v>46140</v>
      </c>
      <c r="G44" s="29"/>
      <c r="I44" s="8" t="s">
        <v>19</v>
      </c>
      <c r="J44" s="30">
        <f>F42</f>
        <v>8118000</v>
      </c>
      <c r="K44" s="31"/>
    </row>
    <row r="45" spans="2:11" ht="24.95" customHeight="1" x14ac:dyDescent="0.3">
      <c r="B45" s="3" t="s">
        <v>5</v>
      </c>
      <c r="C45" s="27"/>
      <c r="D45" s="27"/>
      <c r="E45" s="5" t="s">
        <v>10</v>
      </c>
      <c r="F45" s="32" t="s">
        <v>26</v>
      </c>
      <c r="G45" s="33"/>
    </row>
    <row r="46" spans="2:11" ht="24.95" customHeight="1" x14ac:dyDescent="0.3">
      <c r="B46" s="18" t="s">
        <v>6</v>
      </c>
      <c r="C46" s="5" t="s">
        <v>11</v>
      </c>
      <c r="D46" s="5" t="s">
        <v>12</v>
      </c>
      <c r="E46" s="19" t="s">
        <v>13</v>
      </c>
      <c r="F46" s="20"/>
      <c r="G46" s="21"/>
    </row>
    <row r="47" spans="2:11" ht="24.95" customHeight="1" x14ac:dyDescent="0.3">
      <c r="B47" s="18"/>
      <c r="C47" s="42" t="s">
        <v>49</v>
      </c>
      <c r="D47" s="14" t="s">
        <v>50</v>
      </c>
      <c r="E47" s="22" t="s">
        <v>34</v>
      </c>
      <c r="F47" s="23"/>
      <c r="G47" s="24"/>
    </row>
    <row r="48" spans="2:11" ht="24.95" customHeight="1" thickBot="1" x14ac:dyDescent="0.35">
      <c r="B48" s="4" t="s">
        <v>7</v>
      </c>
      <c r="C48" s="25" t="s">
        <v>25</v>
      </c>
      <c r="D48" s="25"/>
      <c r="E48" s="25"/>
      <c r="F48" s="25"/>
      <c r="G48" s="26"/>
    </row>
    <row r="50" spans="2:11" ht="24.95" customHeight="1" x14ac:dyDescent="0.3">
      <c r="B50" s="1" t="s">
        <v>20</v>
      </c>
      <c r="I50" t="s">
        <v>14</v>
      </c>
    </row>
    <row r="51" spans="2:11" ht="24" customHeight="1" thickBot="1" x14ac:dyDescent="0.35">
      <c r="B51" s="6"/>
      <c r="K51" s="10" t="s">
        <v>23</v>
      </c>
    </row>
    <row r="52" spans="2:11" ht="24.95" customHeight="1" x14ac:dyDescent="0.3">
      <c r="B52" s="2" t="s">
        <v>0</v>
      </c>
      <c r="C52" s="38" t="s">
        <v>51</v>
      </c>
      <c r="D52" s="38"/>
      <c r="E52" s="38"/>
      <c r="F52" s="38"/>
      <c r="G52" s="39"/>
      <c r="I52" s="7" t="s">
        <v>15</v>
      </c>
      <c r="J52" s="40"/>
      <c r="K52" s="41"/>
    </row>
    <row r="53" spans="2:11" ht="24.95" customHeight="1" x14ac:dyDescent="0.3">
      <c r="B53" s="3" t="s">
        <v>1</v>
      </c>
      <c r="C53" s="32">
        <v>845812000</v>
      </c>
      <c r="D53" s="37"/>
      <c r="E53" s="5" t="s">
        <v>8</v>
      </c>
      <c r="F53" s="32">
        <v>741487520</v>
      </c>
      <c r="G53" s="33"/>
      <c r="I53" s="16" t="s">
        <v>16</v>
      </c>
      <c r="J53" s="35"/>
      <c r="K53" s="36"/>
    </row>
    <row r="54" spans="2:11" ht="24.95" customHeight="1" x14ac:dyDescent="0.3">
      <c r="B54" s="3" t="s">
        <v>2</v>
      </c>
      <c r="C54" s="34">
        <f>F53/C53</f>
        <v>0.87665760239864177</v>
      </c>
      <c r="D54" s="34"/>
      <c r="E54" s="5" t="s">
        <v>9</v>
      </c>
      <c r="F54" s="32">
        <v>741487520</v>
      </c>
      <c r="G54" s="33"/>
      <c r="I54" s="16" t="s">
        <v>17</v>
      </c>
      <c r="J54" s="35"/>
      <c r="K54" s="36"/>
    </row>
    <row r="55" spans="2:11" ht="24.95" customHeight="1" x14ac:dyDescent="0.3">
      <c r="B55" s="3" t="s">
        <v>3</v>
      </c>
      <c r="C55" s="28">
        <v>45511</v>
      </c>
      <c r="D55" s="37"/>
      <c r="E55" s="5" t="s">
        <v>21</v>
      </c>
      <c r="F55" s="28">
        <v>45520</v>
      </c>
      <c r="G55" s="29"/>
      <c r="I55" s="16" t="s">
        <v>18</v>
      </c>
      <c r="J55" s="32"/>
      <c r="K55" s="33"/>
    </row>
    <row r="56" spans="2:11" ht="24.95" customHeight="1" thickBot="1" x14ac:dyDescent="0.35">
      <c r="B56" s="3" t="s">
        <v>4</v>
      </c>
      <c r="C56" s="27" t="s">
        <v>42</v>
      </c>
      <c r="D56" s="27"/>
      <c r="E56" s="5" t="s">
        <v>27</v>
      </c>
      <c r="F56" s="28">
        <v>46140</v>
      </c>
      <c r="G56" s="29"/>
      <c r="I56" s="8" t="s">
        <v>19</v>
      </c>
      <c r="J56" s="30">
        <f>F54</f>
        <v>741487520</v>
      </c>
      <c r="K56" s="31"/>
    </row>
    <row r="57" spans="2:11" ht="24.95" customHeight="1" x14ac:dyDescent="0.3">
      <c r="B57" s="3" t="s">
        <v>5</v>
      </c>
      <c r="C57" s="27"/>
      <c r="D57" s="27"/>
      <c r="E57" s="5" t="s">
        <v>10</v>
      </c>
      <c r="F57" s="32" t="s">
        <v>52</v>
      </c>
      <c r="G57" s="33"/>
    </row>
    <row r="58" spans="2:11" ht="24.95" customHeight="1" x14ac:dyDescent="0.3">
      <c r="B58" s="18" t="s">
        <v>6</v>
      </c>
      <c r="C58" s="5" t="s">
        <v>11</v>
      </c>
      <c r="D58" s="5" t="s">
        <v>12</v>
      </c>
      <c r="E58" s="19" t="s">
        <v>13</v>
      </c>
      <c r="F58" s="20"/>
      <c r="G58" s="21"/>
    </row>
    <row r="59" spans="2:11" ht="24.95" customHeight="1" x14ac:dyDescent="0.3">
      <c r="B59" s="18"/>
      <c r="C59" s="15" t="s">
        <v>53</v>
      </c>
      <c r="D59" s="17" t="s">
        <v>54</v>
      </c>
      <c r="E59" s="22" t="s">
        <v>55</v>
      </c>
      <c r="F59" s="23"/>
      <c r="G59" s="24"/>
    </row>
    <row r="60" spans="2:11" ht="24.95" customHeight="1" thickBot="1" x14ac:dyDescent="0.35">
      <c r="B60" s="4" t="s">
        <v>7</v>
      </c>
      <c r="C60" s="25"/>
      <c r="D60" s="25"/>
      <c r="E60" s="25"/>
      <c r="F60" s="25"/>
      <c r="G60" s="26"/>
    </row>
    <row r="62" spans="2:11" ht="24.95" customHeight="1" x14ac:dyDescent="0.3">
      <c r="B62" s="1" t="s">
        <v>20</v>
      </c>
      <c r="I62" t="s">
        <v>14</v>
      </c>
    </row>
    <row r="63" spans="2:11" ht="24" customHeight="1" thickBot="1" x14ac:dyDescent="0.35">
      <c r="B63" s="6"/>
      <c r="K63" s="10" t="s">
        <v>23</v>
      </c>
    </row>
    <row r="64" spans="2:11" ht="24.95" customHeight="1" x14ac:dyDescent="0.3">
      <c r="B64" s="2" t="s">
        <v>0</v>
      </c>
      <c r="C64" s="38" t="s">
        <v>56</v>
      </c>
      <c r="D64" s="38"/>
      <c r="E64" s="38"/>
      <c r="F64" s="38"/>
      <c r="G64" s="39"/>
      <c r="I64" s="7" t="s">
        <v>15</v>
      </c>
      <c r="J64" s="40"/>
      <c r="K64" s="41"/>
    </row>
    <row r="65" spans="2:11" ht="24.95" customHeight="1" x14ac:dyDescent="0.3">
      <c r="B65" s="3" t="s">
        <v>1</v>
      </c>
      <c r="C65" s="32">
        <v>9460000</v>
      </c>
      <c r="D65" s="37"/>
      <c r="E65" s="5" t="s">
        <v>8</v>
      </c>
      <c r="F65" s="32">
        <v>8987000</v>
      </c>
      <c r="G65" s="33"/>
      <c r="I65" s="16" t="s">
        <v>16</v>
      </c>
      <c r="J65" s="35"/>
      <c r="K65" s="36"/>
    </row>
    <row r="66" spans="2:11" ht="24.95" customHeight="1" x14ac:dyDescent="0.3">
      <c r="B66" s="3" t="s">
        <v>2</v>
      </c>
      <c r="C66" s="34">
        <f>F65/C65</f>
        <v>0.95</v>
      </c>
      <c r="D66" s="34"/>
      <c r="E66" s="5" t="s">
        <v>9</v>
      </c>
      <c r="F66" s="32">
        <v>8987000</v>
      </c>
      <c r="G66" s="33"/>
      <c r="I66" s="16" t="s">
        <v>17</v>
      </c>
      <c r="J66" s="35"/>
      <c r="K66" s="36"/>
    </row>
    <row r="67" spans="2:11" ht="24.95" customHeight="1" x14ac:dyDescent="0.3">
      <c r="B67" s="3" t="s">
        <v>3</v>
      </c>
      <c r="C67" s="28">
        <v>45505</v>
      </c>
      <c r="D67" s="37"/>
      <c r="E67" s="5" t="s">
        <v>28</v>
      </c>
      <c r="F67" s="28">
        <v>45518</v>
      </c>
      <c r="G67" s="29"/>
      <c r="I67" s="16" t="s">
        <v>18</v>
      </c>
      <c r="J67" s="32"/>
      <c r="K67" s="33"/>
    </row>
    <row r="68" spans="2:11" ht="24.95" customHeight="1" thickBot="1" x14ac:dyDescent="0.35">
      <c r="B68" s="3" t="s">
        <v>4</v>
      </c>
      <c r="C68" s="27" t="s">
        <v>24</v>
      </c>
      <c r="D68" s="27"/>
      <c r="E68" s="5" t="s">
        <v>27</v>
      </c>
      <c r="F68" s="28">
        <v>46140</v>
      </c>
      <c r="G68" s="29"/>
      <c r="I68" s="8" t="s">
        <v>19</v>
      </c>
      <c r="J68" s="30">
        <f>F66</f>
        <v>8987000</v>
      </c>
      <c r="K68" s="31"/>
    </row>
    <row r="69" spans="2:11" ht="24.95" customHeight="1" x14ac:dyDescent="0.3">
      <c r="B69" s="3" t="s">
        <v>5</v>
      </c>
      <c r="C69" s="27"/>
      <c r="D69" s="27"/>
      <c r="E69" s="5" t="s">
        <v>10</v>
      </c>
      <c r="F69" s="32" t="s">
        <v>57</v>
      </c>
      <c r="G69" s="33"/>
    </row>
    <row r="70" spans="2:11" ht="24.95" customHeight="1" x14ac:dyDescent="0.3">
      <c r="B70" s="18" t="s">
        <v>6</v>
      </c>
      <c r="C70" s="5" t="s">
        <v>11</v>
      </c>
      <c r="D70" s="5" t="s">
        <v>12</v>
      </c>
      <c r="E70" s="19" t="s">
        <v>13</v>
      </c>
      <c r="F70" s="20"/>
      <c r="G70" s="21"/>
    </row>
    <row r="71" spans="2:11" ht="24.95" customHeight="1" x14ac:dyDescent="0.3">
      <c r="B71" s="18"/>
      <c r="C71" s="42" t="s">
        <v>49</v>
      </c>
      <c r="D71" s="17" t="s">
        <v>50</v>
      </c>
      <c r="E71" s="22" t="s">
        <v>34</v>
      </c>
      <c r="F71" s="23"/>
      <c r="G71" s="24"/>
    </row>
    <row r="72" spans="2:11" ht="24.95" customHeight="1" thickBot="1" x14ac:dyDescent="0.35">
      <c r="B72" s="4" t="s">
        <v>7</v>
      </c>
      <c r="C72" s="25" t="s">
        <v>25</v>
      </c>
      <c r="D72" s="25"/>
      <c r="E72" s="25"/>
      <c r="F72" s="25"/>
      <c r="G72" s="26"/>
    </row>
  </sheetData>
  <mergeCells count="120">
    <mergeCell ref="C72:G72"/>
    <mergeCell ref="C69:D69"/>
    <mergeCell ref="F69:G69"/>
    <mergeCell ref="B70:B71"/>
    <mergeCell ref="E70:G70"/>
    <mergeCell ref="E71:G71"/>
    <mergeCell ref="C67:D67"/>
    <mergeCell ref="F67:G67"/>
    <mergeCell ref="J67:K67"/>
    <mergeCell ref="C68:D68"/>
    <mergeCell ref="F68:G68"/>
    <mergeCell ref="J68:K68"/>
    <mergeCell ref="J64:K64"/>
    <mergeCell ref="C65:D65"/>
    <mergeCell ref="F65:G65"/>
    <mergeCell ref="J65:K65"/>
    <mergeCell ref="C66:D66"/>
    <mergeCell ref="F66:G66"/>
    <mergeCell ref="J66:K66"/>
    <mergeCell ref="B58:B59"/>
    <mergeCell ref="E58:G58"/>
    <mergeCell ref="E59:G59"/>
    <mergeCell ref="C60:G60"/>
    <mergeCell ref="C64:G64"/>
    <mergeCell ref="C56:D56"/>
    <mergeCell ref="F56:G56"/>
    <mergeCell ref="J56:K56"/>
    <mergeCell ref="C57:D57"/>
    <mergeCell ref="F57:G57"/>
    <mergeCell ref="C54:D54"/>
    <mergeCell ref="F54:G54"/>
    <mergeCell ref="J54:K54"/>
    <mergeCell ref="C55:D55"/>
    <mergeCell ref="F55:G55"/>
    <mergeCell ref="J55:K55"/>
    <mergeCell ref="C52:G52"/>
    <mergeCell ref="J52:K52"/>
    <mergeCell ref="C53:D53"/>
    <mergeCell ref="F53:G53"/>
    <mergeCell ref="J53:K53"/>
    <mergeCell ref="B10:B11"/>
    <mergeCell ref="E10:G10"/>
    <mergeCell ref="E11:G11"/>
    <mergeCell ref="C4:G4"/>
    <mergeCell ref="C7:D7"/>
    <mergeCell ref="F7:G7"/>
    <mergeCell ref="J4:K4"/>
    <mergeCell ref="C5:D5"/>
    <mergeCell ref="F5:G5"/>
    <mergeCell ref="J5:K5"/>
    <mergeCell ref="F6:G6"/>
    <mergeCell ref="J6:K6"/>
    <mergeCell ref="C6:D6"/>
    <mergeCell ref="C12:G12"/>
    <mergeCell ref="C9:D9"/>
    <mergeCell ref="F9:G9"/>
    <mergeCell ref="J7:K7"/>
    <mergeCell ref="C8:D8"/>
    <mergeCell ref="F8:G8"/>
    <mergeCell ref="J8:K8"/>
    <mergeCell ref="C16:G16"/>
    <mergeCell ref="J16:K16"/>
    <mergeCell ref="C17:D17"/>
    <mergeCell ref="F17:G17"/>
    <mergeCell ref="J17:K17"/>
    <mergeCell ref="C18:D18"/>
    <mergeCell ref="F18:G18"/>
    <mergeCell ref="J18:K18"/>
    <mergeCell ref="C19:D19"/>
    <mergeCell ref="F19:G19"/>
    <mergeCell ref="J19:K19"/>
    <mergeCell ref="C20:D20"/>
    <mergeCell ref="F20:G20"/>
    <mergeCell ref="J20:K20"/>
    <mergeCell ref="C21:D21"/>
    <mergeCell ref="F21:G21"/>
    <mergeCell ref="B22:B23"/>
    <mergeCell ref="E22:G22"/>
    <mergeCell ref="E23:G23"/>
    <mergeCell ref="C24:G24"/>
    <mergeCell ref="C28:G28"/>
    <mergeCell ref="J28:K28"/>
    <mergeCell ref="C29:D29"/>
    <mergeCell ref="F29:G29"/>
    <mergeCell ref="J29:K29"/>
    <mergeCell ref="C30:D30"/>
    <mergeCell ref="F30:G30"/>
    <mergeCell ref="J30:K30"/>
    <mergeCell ref="C31:D31"/>
    <mergeCell ref="F31:G31"/>
    <mergeCell ref="J31:K31"/>
    <mergeCell ref="C32:D32"/>
    <mergeCell ref="F32:G32"/>
    <mergeCell ref="J32:K32"/>
    <mergeCell ref="C33:D33"/>
    <mergeCell ref="F33:G33"/>
    <mergeCell ref="B34:B35"/>
    <mergeCell ref="E34:G34"/>
    <mergeCell ref="E35:G35"/>
    <mergeCell ref="C36:G36"/>
    <mergeCell ref="C40:G40"/>
    <mergeCell ref="J40:K40"/>
    <mergeCell ref="C41:D41"/>
    <mergeCell ref="F41:G41"/>
    <mergeCell ref="J41:K41"/>
    <mergeCell ref="J44:K44"/>
    <mergeCell ref="C45:D45"/>
    <mergeCell ref="F45:G45"/>
    <mergeCell ref="C42:D42"/>
    <mergeCell ref="F42:G42"/>
    <mergeCell ref="J42:K42"/>
    <mergeCell ref="C43:D43"/>
    <mergeCell ref="F43:G43"/>
    <mergeCell ref="J43:K43"/>
    <mergeCell ref="B46:B47"/>
    <mergeCell ref="E46:G46"/>
    <mergeCell ref="E47:G47"/>
    <mergeCell ref="C48:G48"/>
    <mergeCell ref="C44:D44"/>
    <mergeCell ref="F44:G4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2024-09-10T05:45:30Z</dcterms:modified>
</cp:coreProperties>
</file>